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5\PORTAL TRANSPARENCIA\"/>
    </mc:Choice>
  </mc:AlternateContent>
  <xr:revisionPtr revIDLastSave="0" documentId="13_ncr:1_{B91925EE-F471-4BD4-8AEE-8ED8F5B0CD7C}" xr6:coauthVersionLast="47" xr6:coauthVersionMax="47" xr10:uidLastSave="{00000000-0000-0000-0000-000000000000}"/>
  <bookViews>
    <workbookView xWindow="-96" yWindow="-96" windowWidth="23232" windowHeight="13872" activeTab="2" xr2:uid="{1CB57F34-DFE7-4482-99EB-F7E98F5E6696}"/>
  </bookViews>
  <sheets>
    <sheet name="ENERO 2025" sheetId="1" r:id="rId1"/>
    <sheet name="FEBRERO 2025" sheetId="2" r:id="rId2"/>
    <sheet name="MARZO 2025" sheetId="3" r:id="rId3"/>
  </sheets>
  <definedNames>
    <definedName name="_xlnm._FilterDatabase" localSheetId="0" hidden="1">'ENERO 2025'!$B$9:$J$75</definedName>
    <definedName name="_xlnm._FilterDatabase" localSheetId="1" hidden="1">'FEBRERO 2025'!$B$9:$J$83</definedName>
    <definedName name="_xlnm._FilterDatabase" localSheetId="2" hidden="1">'MARZO 2025'!$B$9:$J$99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2" l="1"/>
  <c r="D118" i="3"/>
  <c r="D119" i="3" s="1"/>
  <c r="I99" i="3"/>
  <c r="D94" i="1"/>
  <c r="D95" i="1" s="1"/>
  <c r="I75" i="1"/>
</calcChain>
</file>

<file path=xl/sharedStrings.xml><?xml version="1.0" encoding="utf-8"?>
<sst xmlns="http://schemas.openxmlformats.org/spreadsheetml/2006/main" count="1251" uniqueCount="260">
  <si>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</si>
  <si>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</si>
  <si>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</si>
  <si>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</si>
  <si>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</si>
  <si>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</si>
  <si>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</si>
  <si>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</si>
  <si>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</si>
  <si>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</si>
  <si>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</si>
  <si>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</si>
  <si>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</si>
  <si>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</si>
  <si>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</si>
  <si>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</si>
  <si>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</si>
  <si>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</si>
  <si>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</si>
  <si>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</si>
  <si>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B15000000014</t>
  </si>
  <si>
    <t>Pago impuesto por el AT para el apoyo en el analisis de datos y produccion de informacion rutinaria para alimentar el RESIN-CONAVIHSIDA y producir las cuentas nacionales en SIDA en la Rep. Dom. 2021-2022</t>
  </si>
  <si>
    <t>B1500000001</t>
  </si>
  <si>
    <t>JOSE CARLOS ISABEL NAVARRO</t>
  </si>
  <si>
    <t>Pago impuesto de la consultoria de la asistencia tecnica para la creacion de capacidades y la construccion de modelos potenciales de pagos por resultados</t>
  </si>
  <si>
    <t>B15000000002</t>
  </si>
  <si>
    <t>GEORGE SLUJALKVSKY JIMENEZ</t>
  </si>
  <si>
    <t>Pago correspondiente al ITBIS por la AT realizacion del plan nacional de M&amp;E protocolo de vañidacion y cañodad de los datos del Plam Estrategico Nacional de la Rerspuesta Nacional a las ITS - VIH y el SIDA ( 2025-2028)</t>
  </si>
  <si>
    <t>B15000001050</t>
  </si>
  <si>
    <t>D MARIANO BUFFET (MARIANO JIMENEZ SANCHEZ)</t>
  </si>
  <si>
    <t>Pago impuesto por contratacion de almuerzo y refrgerio para un taller de cuarenta y cinco personas los cuales seras servido del dia 23 al 27 de septiembre 24 en la provincia de la vega, durantew los talleres de capacitacion en coinfeccion TB/VIH y Diabetes</t>
  </si>
  <si>
    <t>B1500000191</t>
  </si>
  <si>
    <t>ALIMENTOS PPG SRL</t>
  </si>
  <si>
    <t>Pago impuesto de contratacion de almuerzo y refrigerio para dos talleres simultaneos de cuarenta y cinco (45) personas cada uno servidos del dia 22 al 25 de octubre en la provincia de san cristobal durante los talleres de capacitacion en coinfeccion TB /VIH y Diabetes</t>
  </si>
  <si>
    <t>B1500000534</t>
  </si>
  <si>
    <t>DORKA ESTHER GARCIA CASTRO</t>
  </si>
  <si>
    <t>Pago impuesto por contratacion de refrigerio y almuerzo para un taller de 45 personas servidos desde el 15 al 18 de Octubre 24 en la provincia del SEIBO durante los talleres de capacitacion en coinfeccion TB/VIH y Diabetes</t>
  </si>
  <si>
    <t>B1500000071</t>
  </si>
  <si>
    <t>INTER ML SRL</t>
  </si>
  <si>
    <t>Pago impuesto por adquisicion de materiales de contruccion para la remodelacion de almacen de sabana perdida</t>
  </si>
  <si>
    <t>B1500000072</t>
  </si>
  <si>
    <t>B1500000359</t>
  </si>
  <si>
    <t>AYARILIS SANCHEZ DE MEJIA</t>
  </si>
  <si>
    <t>Pago Itbis por legalizacion de dieciocho  contratos</t>
  </si>
  <si>
    <t>B1500000055</t>
  </si>
  <si>
    <t>GESTION E INNOVACION EN SALUD (GIS GRUPO CONSULTOR)</t>
  </si>
  <si>
    <t>Pago impuesto de la consultoria para la implementacion de los procedimientos del sistema unico de gestion de medicamentos en la red de beneficiarios del CONAVIHSIDA</t>
  </si>
  <si>
    <t>E4500000000590</t>
  </si>
  <si>
    <t>INVERPLATA</t>
  </si>
  <si>
    <t>Pago impuesto por salon en hotel metropolitano para realizar taller de liderazgo de farmaceutico en el sector salud</t>
  </si>
  <si>
    <t>B1500000196</t>
  </si>
  <si>
    <t>VIMONT MULTISERVICE SRL</t>
  </si>
  <si>
    <t>Pago impuesto por adquisicion de articulos promocionales utilizados en el taller de seguimiento a las ejecutorias y gestion de la informacion</t>
  </si>
  <si>
    <t>B1500000371</t>
  </si>
  <si>
    <t>CLICKTECK SRL</t>
  </si>
  <si>
    <t>Pago impuesto por adquisicion de equipos tecnologicos para el fortalecimiento de los sistemas de infomacion de salud M&amp;E  de la respuesta nacional al VIH 82.UPS</t>
  </si>
  <si>
    <t>B1500000907</t>
  </si>
  <si>
    <t>SKETCH PROM</t>
  </si>
  <si>
    <t>Pago impuesto por el tour operador todo incluido para taler de capacitacion monitoreo y evaluacion en el abordaje clinico y programatico en la coinfeccion TB/VIH</t>
  </si>
  <si>
    <t>B1500003018</t>
  </si>
  <si>
    <t>CENTRO DE SERVICIOS PLAZA OLIMPICA SRL</t>
  </si>
  <si>
    <t>Pago impuesto por servicio de lavados de motor, lavado de interior, reparacion de gomas y de valvula de motor a los vehiculos del CONAVIHSIDA</t>
  </si>
  <si>
    <t>B1500006038</t>
  </si>
  <si>
    <t>OFFITEK SRL</t>
  </si>
  <si>
    <t>Pago impuesto por la adquisicion de equipos tecnologicos para el fortalecimiento de los sistemas de informacion de gestion de salud y M&amp;E de la respuesta nacional al VIH 82UPS</t>
  </si>
  <si>
    <t>B1500000261</t>
  </si>
  <si>
    <t>IDECRE SRL</t>
  </si>
  <si>
    <t>Pago impuesto por hotel todo incluido zona este (bayahibe la romana) para taller de analisis de cierre de la subvencion VIH programa hacia el 93-93-93 en Rep. Dom</t>
  </si>
  <si>
    <t>B1500000200</t>
  </si>
  <si>
    <t xml:space="preserve">Pago impuesto por elaboracion de material institucional para el SNS </t>
  </si>
  <si>
    <t>B1500000670</t>
  </si>
  <si>
    <t>EDYJCSA SRL</t>
  </si>
  <si>
    <t xml:space="preserve">Pago impuesto adquisicion de 65 cajas plasticas con tapa para uso de las diferentes areas del CONAVIHSIDA </t>
  </si>
  <si>
    <t>B1500000160</t>
  </si>
  <si>
    <t>PERSIO SAINT - HILAIRE</t>
  </si>
  <si>
    <t>Pago correspondiente al ITBIS de la asistencia tecnica para actualizacion del sistema unico de monitoreo y evaluacion (SUME)</t>
  </si>
  <si>
    <t>B1500000007</t>
  </si>
  <si>
    <t>Pago correspondiente al ITBIS por la asistencia tecnica para el analisis de los resultados de la encuesta de vigilancia de comportamiento con vinculacion serologixa de usuarios de drogas</t>
  </si>
  <si>
    <t>B1500000056</t>
  </si>
  <si>
    <t>GIS GRUPO CONSULTOR</t>
  </si>
  <si>
    <t xml:space="preserve">Pago itbis correspondiente a la consultoria Asistencia tecnica para la realizacion de estudio de factibilidad para la inclusion del paquete de servicios de diagnosticos y los medicamentos de VIH/SIDA y Tuberculosis en el plan de servicio </t>
  </si>
  <si>
    <t>B1500002172</t>
  </si>
  <si>
    <t>GL PROMOCIONES SRL (GRABO ESTILO)</t>
  </si>
  <si>
    <t>Pago impuezto por elaboracion de 2 placas de reconocimientos entregadas en el taller de actualizacion en el tema de ITS, VIH/ SIDA</t>
  </si>
  <si>
    <t>B1500000118</t>
  </si>
  <si>
    <t>DOMINET SRL</t>
  </si>
  <si>
    <t>Pago impuesto por solicitud de servicio de hosting para infraestructura tecnologica</t>
  </si>
  <si>
    <t>OLEIDA ACOSTA SERRANO</t>
  </si>
  <si>
    <t>Pago impuesto de la asistencia tecnica del informe final de la consultoria oara diseño de campaña de incidencia politica sobre igualdad y no discriminacion</t>
  </si>
  <si>
    <t>B1500000222</t>
  </si>
  <si>
    <t>AVANT AUTO</t>
  </si>
  <si>
    <t>Pago impuesto por adquisicion de 13 motocicletas para el SNS para el mejoramiento de la prestacion de servicios y el fortalecimiento de los sistema de informacion y redes de transprte de muestras integradas desde los centros de diagnosticos a los laboratorios regionales</t>
  </si>
  <si>
    <t>MC AGENCIA DE VIAJES BY MARGARITA CABA</t>
  </si>
  <si>
    <t>Pago impuesto tours operador para los servicios de alimentacion y bebidas para la actividad del personal de servicio de bioanalista en el marco del XXI congreso nacional de profesionales de laboratorio clinico con el lema, tecnologia e innovacion, transformando la salud para un futuro mejor</t>
  </si>
  <si>
    <t>E450000003224</t>
  </si>
  <si>
    <t>CECOMSA</t>
  </si>
  <si>
    <t>Pago impuesto adquisicion de equipos tecnologicos para el fortalecimiento de los sistemas de informacion de gestion de salud y monitoreo y evaluacion de la respuesta nacional al VIH (82 monitor flat dell 20'', 82, 82 computadoras (NE) del optilex 7020 plus</t>
  </si>
  <si>
    <t>B1500000231</t>
  </si>
  <si>
    <t xml:space="preserve">IMPRESOS Y PAPELERIA DOS M </t>
  </si>
  <si>
    <t>Pago impuestos por adquisicion de articulos promocionales para el taller de actualizacion en ITS / VIH / SIDA</t>
  </si>
  <si>
    <t>B1500002162</t>
  </si>
  <si>
    <t>Pago impuestos por elaboracion de 3 placas de reconocimientos entregadas en el taller de seguimiento a las ejecutorias y gestion de la informacion</t>
  </si>
  <si>
    <t>B1500000238</t>
  </si>
  <si>
    <t>AUTO MANEN SRL</t>
  </si>
  <si>
    <t>Pago impuesto por el servicio de mantenimiento y reparacion para la nissan frontier año 2010 placa ELO4942, CHASIS JN1CJUD22Z0110543 perteneciente a la flotilla vehicular del CONAVHISIDA</t>
  </si>
  <si>
    <t>B1500000205</t>
  </si>
  <si>
    <t>Pago impuesto por adquisicion de material institucional para el SNS</t>
  </si>
  <si>
    <t>B1500000145</t>
  </si>
  <si>
    <t>IMPORTADORES Y SUPLIDORES VPS</t>
  </si>
  <si>
    <t>Pago impuesto por adquisicion de 30 estanteria convencional tipo rack para la adecuacion de almacen de programa de medicamentos esenciales y centra de apoyo logistico</t>
  </si>
  <si>
    <t>B1500000173</t>
  </si>
  <si>
    <t xml:space="preserve">OPERADORA WESTPARK </t>
  </si>
  <si>
    <t>Pago impuesto por contratacion de un salon de enventos en un hotel de santo domingo para impartir taller de rumbo a la acreditacion de la norma ISO15189 a ser impartido por la direccion de laboratorios clinicos e imágenes del servicio nacional de salud el dia 09/12/2024</t>
  </si>
  <si>
    <t>B1500000741</t>
  </si>
  <si>
    <t>DISTRIBUIDORA Y SERVICIOS DIVERSOS DISOPE</t>
  </si>
  <si>
    <t>Pago impuesto por adquisicion de material institucional para el SNS (Libros visados de laboratorios y libros de registros CD4)</t>
  </si>
  <si>
    <t>B1500000172</t>
  </si>
  <si>
    <t>Pago impuesto contratacion de un salon de eventos en un hotel en santo domingo para impartir taller de capacitacion en la estrategia MHGAP los dias 4 y 5 de Diciembre</t>
  </si>
  <si>
    <t>B1500000019</t>
  </si>
  <si>
    <t>GRUPO LUYAN</t>
  </si>
  <si>
    <t>Pago impuesto por adecuacion de centros de primer nivel y EESS (levantamiento de informacion, correccion Capa Asfaltica/Pintura EESS para los centros priorizados del plan de integracion de los servicios</t>
  </si>
  <si>
    <t>B1500000204</t>
  </si>
  <si>
    <t>Pago impuesto por la adquisicion de articulos promocionales para el taller de actualizacion en ITS/VIH/SIDA</t>
  </si>
  <si>
    <t>B1500000015</t>
  </si>
  <si>
    <t>YACAR TRAVEL</t>
  </si>
  <si>
    <t>Pago impuesto opr el servicio de refrigerio y almuerzo para 25 personas para ser servido durante el taller de capacitacion en reduccion de estigma y discriminacion asociado al VIH en el salon del CONAVIHSIDA</t>
  </si>
  <si>
    <t>B1500000286</t>
  </si>
  <si>
    <t>LIVAO FARMACEUTICA</t>
  </si>
  <si>
    <t>Pago impuesto por adquisicion de mobiliarios para la adecuacion de los EESS, priorizados en la expansion del plan de integracion de los servicios según diagnosticos de necesidades</t>
  </si>
  <si>
    <t>B1500000203</t>
  </si>
  <si>
    <t>Pago impuesto por elaboracion de arte de la portada y contraportada, diagramacion y correccion de estilo e impresión de documentos</t>
  </si>
  <si>
    <t>E450000003240</t>
  </si>
  <si>
    <t>Pago impuesto por adquisicion de 10 ups y 3 cajas de cable UTP Cat6 para ser utilizados en la proteccion electrica de los diferentes equipos informaticos y fortalecimientos de la red LAN de laboratorio nacional Dr. Defillo</t>
  </si>
  <si>
    <t>B1500000571</t>
  </si>
  <si>
    <t>FRIO MAX SRL</t>
  </si>
  <si>
    <t>Pago impuesto por adquisicion de un aire acondicionado inverter para la oficina de coalicion del Consejo Nacional para el VIH/SIDA</t>
  </si>
  <si>
    <t>E450000003909</t>
  </si>
  <si>
    <t>BIONUCLEAR</t>
  </si>
  <si>
    <t>Pago impuesto por adquisicion de insumos y reactivos para el equipo MGIT para ser utilizados en la unidad de tuberculosis del Laboratorio Nacional de Salud Publica Dr. Defillo</t>
  </si>
  <si>
    <t>B1500000215</t>
  </si>
  <si>
    <t>UNION JDH IMPORTADORES SRL</t>
  </si>
  <si>
    <t>Pago impuesto por adquisicion de mobiliarios para el fortalecimiento de las debilidades identificadas durante el desarrollo de la ATA para la institucionalizacion de los procedimientos del SUGEMI en ONG y ASFL que reciben insumos para el control de VIH atraves del Fondo Mundial y Gobierno Dominicano</t>
  </si>
  <si>
    <t>B1500000209</t>
  </si>
  <si>
    <t>Pago impuesto reproduccion de la ficha de caracterizacion, identificacionde factores de riesgo y consentimiento informado</t>
  </si>
  <si>
    <t>B1500002448 -2449</t>
  </si>
  <si>
    <t xml:space="preserve">TACUBAYA INMOBILIARIA </t>
  </si>
  <si>
    <t>Pago impuesto por contratacion de un salon de eventos en un hotel de santo domingo para el desarrollo de la jornada educativa de sensibilizacion de los consejeros pares</t>
  </si>
  <si>
    <t>INVERSIONES MATEO Y GALVEZ</t>
  </si>
  <si>
    <t>Pago impuesto por servicio de reparacion al vehiculo toyota 4runner 4X4 año 2018 placa G416366 perteneciente a la flotilla vehicular del CONAVIHSIDA</t>
  </si>
  <si>
    <t>E450000003294</t>
  </si>
  <si>
    <t>Pago impuesto por adquisicion de 3 ups de bajo consumo que seran utilizados en el Laboratorio nacional Dr. Defillo</t>
  </si>
  <si>
    <t>B1500000251</t>
  </si>
  <si>
    <t>Pago impuesto por mantenimiento de flotilla vehiculas perteneciente a CONAVIHSIDA</t>
  </si>
  <si>
    <t>B1500000271</t>
  </si>
  <si>
    <t>MILEDY MEDINA FESTALLEGRO SRL</t>
  </si>
  <si>
    <t>Pago impuesto por servicio de almuerzo para ser servido en el club amaprosan de la ciudad de santiago de los caballeros en el marco de la jornada de sensibilizacion hacia el VIH impartida a los colaboradores del Hospital Regional Jose Maria Cabral y baez de esa ciudad</t>
  </si>
  <si>
    <t>B1500001181</t>
  </si>
  <si>
    <t>PLAZA NACO HOTEL, SRL (RADISSON)</t>
  </si>
  <si>
    <t>Pago impuesto por salon y hospedaje para taller de capacitacion para el personal de la red de laboratorio de TB en Nuevos metodos de diagnosticos y recomendaciones de OPS/OMS</t>
  </si>
  <si>
    <t>B1500001178</t>
  </si>
  <si>
    <t>Pago impuesto por contratacion de un salon de eventos en un hotel de santo domingo para impartir taller de capacitacion en la estrategia MHGAP, los dias 9 y 10 de diciembre 2024</t>
  </si>
  <si>
    <t>B1500000216</t>
  </si>
  <si>
    <t>Pago impuesto por adquisicion de insumos de laboratorio para el mejoramiento de la prestacion de servicios y el fortalecimiento de los sistemas de informacion y redes de transporte de muestas</t>
  </si>
  <si>
    <t>B15000106058</t>
  </si>
  <si>
    <t>BIO-NOVA SRL</t>
  </si>
  <si>
    <t>Pago impuesto  por adquisicion de insumos de laboratorios para el mejoramiento de la prestacion de servicios y el fortalecimiento de los sistemas de informacion y redes de transporte de muestras</t>
  </si>
  <si>
    <t>B1500003068</t>
  </si>
  <si>
    <t>Pago impuesto por servicio de lavado sencillo, lavados de motro, lavado de interior, reparacion de gomas y de valvula de motor a los vehiculos del CONAVIHSIDA</t>
  </si>
  <si>
    <t>B1500000569</t>
  </si>
  <si>
    <t xml:space="preserve">Pago impuesto por reparacion de unidad de aire acondicionado del departamento administrativo - financiero </t>
  </si>
  <si>
    <t>SOLUCIONES DE TECNOLOGIA GUERRERO PEÑA SRL</t>
  </si>
  <si>
    <t>Pago impuesto por adquisicion de equipos tecnologicos para la institucion CONAVIHSIDA</t>
  </si>
  <si>
    <t>E450000003319</t>
  </si>
  <si>
    <t>Pago impuesto adquisicion de equipos tecnologicos para la institucion CONAVIHSIDA (2 SWITCH FORNITET 24 GE Y 2 TELEVISOR SAMSING 55)</t>
  </si>
  <si>
    <t>B1500000279</t>
  </si>
  <si>
    <t>DEMEERO  CONSTRUCTORA</t>
  </si>
  <si>
    <t>Pago impuesto por adquisicion de dos aires acondicionados inverter que seran utilizados en el almacen del Laboratorio Nacional Defillo</t>
  </si>
  <si>
    <t>B1500000342</t>
  </si>
  <si>
    <t>INGENIERIA RUGUSA SRL</t>
  </si>
  <si>
    <t>Pago impuesto correspondiente de contratacion adecuacion de almacen en haina - centro de primer nivel normal Ruiz el gringo, para el consejo nacional para el vih y el sida (CONAVIHSIDA)</t>
  </si>
  <si>
    <t>B1500000174</t>
  </si>
  <si>
    <t>Pago impuesto por contratacion de un salon de eventos en un hotel de santo domingo para el desarrollo de reunion final de la implementacion de las subvenciones DOM-H-CONAVIH YDM-H-IDCP</t>
  </si>
  <si>
    <t xml:space="preserve">Pago impuesto por contratacion de un salon de eventos en un hotel de santo domingo para impartid taller de rumbo a la acreditacion de la norma ISO15189 a ser impartido por la direccion de laboratorios clinicos e imágenes del sns </t>
  </si>
  <si>
    <t>Totales</t>
  </si>
  <si>
    <t>Lic. Indhira Popoter</t>
  </si>
  <si>
    <t>Dr. Rafael Enrique Gonzalez Cruz</t>
  </si>
  <si>
    <t>Lic. Ingrid Melo</t>
  </si>
  <si>
    <t>Director Ejecutivo</t>
  </si>
  <si>
    <t>Encargada Division Financiera</t>
  </si>
  <si>
    <t>Preparado por</t>
  </si>
  <si>
    <t>Autorizado por</t>
  </si>
  <si>
    <t>Aprobado por</t>
  </si>
  <si>
    <t xml:space="preserve">RESOLUCION </t>
  </si>
  <si>
    <t>Anticipo 1 LIB 262-1</t>
  </si>
  <si>
    <t>Anticipo 2 LIB 407-1</t>
  </si>
  <si>
    <t>Anticipo 3 LIB 1298-1</t>
  </si>
  <si>
    <t>Pendiente por liquidar</t>
  </si>
  <si>
    <t>Pendiente por pagar</t>
  </si>
  <si>
    <t>TOTAL</t>
  </si>
  <si>
    <t>29/02/2025</t>
  </si>
  <si>
    <t>B1500000373</t>
  </si>
  <si>
    <t>Lcda. AYARILIS SANCHEZ DE MEJIA</t>
  </si>
  <si>
    <t>Pago ITBIS de la factura anexa por la legalizacion de veintidos (22) contratos</t>
  </si>
  <si>
    <t>B1500000101</t>
  </si>
  <si>
    <t>SOLUCIONES HNOS MARRERO SRL</t>
  </si>
  <si>
    <t>Pago impuesto por servicio de instalacion de electricidad y cambio de breaker</t>
  </si>
  <si>
    <t>B1500002833</t>
  </si>
  <si>
    <t>RAMIREZ Y MOJICA ENVOY PACK COURRIER EXPRESS</t>
  </si>
  <si>
    <t>Pago impuesto por adquisicion de dos microondas para uso de la institucion</t>
  </si>
  <si>
    <t>B1500000102</t>
  </si>
  <si>
    <t>ELECTRO SOLUCIONES HERMANOS MARRERO SRL</t>
  </si>
  <si>
    <t>Pago impuesto por servicio de instalacion de breaker y salida de tomacorriente para las oficinas de la gerencia tecnica y monitores financieros</t>
  </si>
  <si>
    <t>Pago impuesto por contratacion de un refrigerio para 30 personas para la reunion del plan de desarrollo del fondo mundial para este año nuevo</t>
  </si>
  <si>
    <t>BANQUETES Y EVENTOS SUAREZ PUJALS</t>
  </si>
  <si>
    <t>B1500000143</t>
  </si>
  <si>
    <t>B15000000601</t>
  </si>
  <si>
    <t>Pago impuesto traslado de aire acondicionada de tres toneladas incluyendo materiales gastables</t>
  </si>
  <si>
    <t>B1500000142</t>
  </si>
  <si>
    <t>Pago impuesto contratacion de refrigerio y almuerzo para 25 personas para la reunion de monitoreo y evaluacion con analistas de seguimiento</t>
  </si>
  <si>
    <t>B1500000605</t>
  </si>
  <si>
    <t>Pago impuesto por servicio de instalacion electrica y drenaje de aire acondicionados</t>
  </si>
  <si>
    <t>Analista Financiero</t>
  </si>
  <si>
    <t xml:space="preserve">Analista Financiero </t>
  </si>
  <si>
    <t xml:space="preserve">B1500000148 </t>
  </si>
  <si>
    <t>Pago impuesto por servicio de refrigerio para reunion del director ejecutivo los encargados y personal de CONAVIHSIDA para tratar temas de presupuesto 2025 y su ejecucion</t>
  </si>
  <si>
    <t>INTERDECO SRL</t>
  </si>
  <si>
    <t>E450000000023</t>
  </si>
  <si>
    <t>Pago impuesto por adquisicion e instalacion de laminado para la oficina de los monitores financieros</t>
  </si>
  <si>
    <t>B1500000378</t>
  </si>
  <si>
    <t>Pago impuesto por legalizacion de veintiun (21) contratos</t>
  </si>
  <si>
    <t>B1500000380</t>
  </si>
  <si>
    <t>Pago impuesto por la legalizacion de treinta y cinco (35) contratos</t>
  </si>
  <si>
    <t>E450000000027</t>
  </si>
  <si>
    <t>Pago impuestos por adquisicion e instalacion de cortinas screen</t>
  </si>
  <si>
    <t>B1500000150</t>
  </si>
  <si>
    <t>Pago impuesto por refrigerio para 15 personas para ser servido de la reunion de la direccion ejecutiva en el salon de Conferencias del CONAVIHSIDA</t>
  </si>
  <si>
    <t>B1500000146</t>
  </si>
  <si>
    <t>Pago impuesto por servicio de refrigerio para la jornada de analisis y planificacion de actividades de la mesa de genero y VIH</t>
  </si>
  <si>
    <t>B1500000151</t>
  </si>
  <si>
    <t>Pago impuesto por contrataacion de refrigerio para 35 personas para la inauguracion de la unidad de auditoria interna (UAI) CONTRALORIA - CONAVIHSIDA</t>
  </si>
  <si>
    <t>E450000001837</t>
  </si>
  <si>
    <t>SANTO DOMINGO MOTORS COMPANY SA</t>
  </si>
  <si>
    <t>Pago impuesto servicio de mantenimiento y reparacion al vehiculo nissan frontier año 2018 placa EL07380 chasis 3N6CD332ZK38596 perteneciente a la flotilla vehicular del CONAVIHSIDA</t>
  </si>
  <si>
    <t>B1500000149</t>
  </si>
  <si>
    <t>Pago impuesto por refrigerio para treinta personas servido durante la socializacion de la encuesta de caraceterizacion de la poblacion de 15-39 años en basi a su comportamiento actitudes, practicas sexuales y dimensionamiento de poblaciones claves</t>
  </si>
  <si>
    <t>E450000002228</t>
  </si>
  <si>
    <t>Pago impuesto servicio de mantenimiento al vehiculo Nissan Frontier año 2025 Placa EL11623 Chasis 3N6CD33B2ZK468735 perteneciente a la flotilla vehicular del CONAVHISIDA</t>
  </si>
  <si>
    <t>JHOAN F. HEREDIA SOLUCIONES ARQUITECTONICAS  EIRL</t>
  </si>
  <si>
    <t>Pago impuesto correspondiente de contratacion de adecuacion de almacen y espacio de oficina del CONAVIHSIDA</t>
  </si>
  <si>
    <t>B1500000032</t>
  </si>
  <si>
    <t>ANA YUDELKA RODRIGUEZ SIERRA</t>
  </si>
  <si>
    <t>Pago impuesto correspondiente para ampliacion y remosamiento del almacen del laboratorio nacional de salud publica Dr. Fernando Defillo</t>
  </si>
  <si>
    <t>B15000000060</t>
  </si>
  <si>
    <t>ALTAGRACIA  ORQUIDEA MELO ENCARNACION</t>
  </si>
  <si>
    <t>Pago impuesto refrigerio para 20 personas servido durante de la presentacion del plan DD.DD. Republica Dominicana relacionado con el VIH a respresentantes</t>
  </si>
  <si>
    <t>Pago impuesto por adquisicion de materiales desechables (utiles de cocina y comedor) para ser utilizados en las oficinas del consejo nacional para el VIH y el SIDA</t>
  </si>
  <si>
    <t>B1500000681</t>
  </si>
  <si>
    <t>B1500003159</t>
  </si>
  <si>
    <t>Pago impuesto por servicio de lavados y reparacion de gomas a los vehiculos pertenecientes a la flotilla vehicular del CONAVIHSIDA</t>
  </si>
  <si>
    <t>Al 31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</si>
</sst>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sz val="11"/>
      <name val="Calibri"/>
      <family val="2"/>
      <scheme val="minor"/>
    </font>
    <font>
      <b/>
      <i/>
      <sz val="11"/>
      <color theme="1"/>
      <name val="Calibri"/>
      <family val="2"/>
      <scheme val="minor"/>
    </font>
    <font>
      <b/>
      <sz val="10"/>
      <color theme="1"/>
      <name val="Times New Roman"/>
      <family val="1"/>
    </font>
    <font>
      <sz val="10"/>
      <color theme="1"/>
      <name val="Times New Roman"/>
      <family val="1"/>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83">
    <xf numFmtId="0" fontId="0" fillId="0" borderId="0" xfId="0"/>
    <xf numFmtId="0" fontId="4" fillId="0" borderId="10" xfId="0" applyFont="1" applyBorder="1" applyAlignment="1">
      <alignment horizontal="center"/>
    </xf>
    <xf numFmtId="0" fontId="4" fillId="0" borderId="11" xfId="0" applyFont="1" applyBorder="1" applyAlignment="1">
      <alignment horizontal="center"/>
    </xf>
    <xf numFmtId="0" fontId="4" fillId="0" borderId="11" xfId="0" applyFont="1" applyBorder="1" applyAlignment="1">
      <alignment horizontal="center" wrapText="1"/>
    </xf>
    <xf numFmtId="0" fontId="4" fillId="0" borderId="12" xfId="0" applyFont="1" applyBorder="1" applyAlignment="1">
      <alignment horizontal="center"/>
    </xf>
    <xf numFmtId="0" fontId="4" fillId="2" borderId="13" xfId="0" applyFont="1" applyFill="1" applyBorder="1" applyAlignment="1">
      <alignment horizontal="center"/>
    </xf>
    <xf numFmtId="14" fontId="6" fillId="0" borderId="14" xfId="0"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43" fontId="6" fillId="0" borderId="16" xfId="0" applyNumberFormat="1" applyFont="1" applyBorder="1" applyAlignment="1">
      <alignment horizontal="center" vertical="center" wrapText="1"/>
    </xf>
    <xf numFmtId="14" fontId="2"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17" xfId="0" applyNumberFormat="1" applyFont="1" applyBorder="1" applyAlignment="1">
      <alignment horizontal="center" vertical="center" wrapText="1"/>
    </xf>
    <xf numFmtId="14" fontId="2" fillId="0" borderId="20" xfId="0" applyNumberFormat="1" applyFont="1" applyBorder="1" applyAlignment="1">
      <alignment horizontal="center" vertical="center" wrapText="1"/>
    </xf>
    <xf numFmtId="14" fontId="2" fillId="0" borderId="21"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14" fontId="2" fillId="0" borderId="23" xfId="0" applyNumberFormat="1" applyFont="1" applyBorder="1" applyAlignment="1">
      <alignment horizontal="center" vertical="center" wrapText="1"/>
    </xf>
    <xf numFmtId="0" fontId="2" fillId="0" borderId="24" xfId="0" applyFont="1" applyBorder="1" applyAlignment="1">
      <alignment horizontal="center" vertical="center" wrapText="1"/>
    </xf>
    <xf numFmtId="43" fontId="2" fillId="0" borderId="23"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0" fontId="2" fillId="0" borderId="16" xfId="0" applyFon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25" xfId="0" applyFont="1" applyBorder="1" applyAlignment="1">
      <alignment horizontal="center" vertical="center" wrapText="1"/>
    </xf>
    <xf numFmtId="43"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14" fontId="2" fillId="0" borderId="26"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14" fontId="7" fillId="0" borderId="28" xfId="0" applyNumberFormat="1" applyFont="1" applyBorder="1" applyAlignment="1">
      <alignment horizontal="center" vertical="center" wrapText="1"/>
    </xf>
    <xf numFmtId="0" fontId="7" fillId="0" borderId="28" xfId="0" applyFont="1" applyBorder="1" applyAlignment="1">
      <alignment horizontal="center" vertical="center" wrapText="1"/>
    </xf>
    <xf numFmtId="0" fontId="7" fillId="0" borderId="19" xfId="0" applyFont="1" applyBorder="1" applyAlignment="1">
      <alignment horizontal="center" vertical="top" wrapText="1"/>
    </xf>
    <xf numFmtId="4" fontId="7" fillId="0" borderId="17"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8" fillId="0" borderId="0" xfId="0" applyFont="1" applyAlignment="1">
      <alignment vertical="center"/>
    </xf>
    <xf numFmtId="0" fontId="7" fillId="0" borderId="0" xfId="0" applyFont="1" applyAlignment="1">
      <alignment horizontal="center" vertical="top" wrapText="1"/>
    </xf>
    <xf numFmtId="4" fontId="7" fillId="0" borderId="0" xfId="0" applyNumberFormat="1" applyFont="1" applyAlignment="1">
      <alignment horizontal="center" vertical="center" wrapText="1"/>
    </xf>
    <xf numFmtId="0" fontId="9" fillId="0" borderId="0" xfId="0" applyFont="1" applyAlignment="1">
      <alignment vertical="center"/>
    </xf>
    <xf numFmtId="0" fontId="2" fillId="0" borderId="0" xfId="0" applyFont="1"/>
    <xf numFmtId="0" fontId="2" fillId="0" borderId="29" xfId="0" applyFont="1" applyBorder="1"/>
    <xf numFmtId="43" fontId="2" fillId="0" borderId="29" xfId="0" applyNumberFormat="1" applyFont="1" applyBorder="1"/>
    <xf numFmtId="0" fontId="0" fillId="0" borderId="29" xfId="0" applyBorder="1"/>
    <xf numFmtId="43" fontId="0" fillId="0" borderId="29" xfId="0" applyNumberFormat="1" applyBorder="1"/>
    <xf numFmtId="0" fontId="10" fillId="0" borderId="29" xfId="0" applyFont="1" applyBorder="1"/>
    <xf numFmtId="43" fontId="10" fillId="0" borderId="29" xfId="0" applyNumberFormat="1" applyFont="1" applyBorder="1"/>
    <xf numFmtId="0" fontId="1" fillId="0" borderId="29" xfId="0" applyFont="1" applyBorder="1"/>
    <xf numFmtId="43" fontId="1" fillId="0" borderId="29" xfId="0" applyNumberFormat="1" applyFont="1" applyBorder="1"/>
    <xf numFmtId="43" fontId="0" fillId="0" borderId="0" xfId="0" applyNumberFormat="1"/>
    <xf numFmtId="43" fontId="2" fillId="0" borderId="0" xfId="0" applyNumberFormat="1" applyFont="1"/>
    <xf numFmtId="0" fontId="2" fillId="0" borderId="30" xfId="0" applyFont="1" applyBorder="1" applyAlignment="1">
      <alignment horizontal="center" vertical="center" wrapText="1"/>
    </xf>
    <xf numFmtId="43" fontId="2" fillId="0" borderId="21" xfId="0" applyNumberFormat="1" applyFont="1" applyBorder="1" applyAlignment="1">
      <alignment horizontal="center" vertical="center" wrapText="1"/>
    </xf>
    <xf numFmtId="14" fontId="7" fillId="3" borderId="28" xfId="0" applyNumberFormat="1"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19" xfId="0" applyFont="1" applyFill="1" applyBorder="1" applyAlignment="1">
      <alignment horizontal="center" vertical="top" wrapText="1"/>
    </xf>
    <xf numFmtId="4" fontId="7" fillId="3" borderId="17" xfId="0" applyNumberFormat="1" applyFont="1" applyFill="1" applyBorder="1" applyAlignment="1">
      <alignment horizontal="center" vertical="center" wrapText="1"/>
    </xf>
    <xf numFmtId="14" fontId="2" fillId="3" borderId="26" xfId="0" applyNumberFormat="1" applyFont="1" applyFill="1" applyBorder="1" applyAlignment="1">
      <alignment horizontal="center" vertical="center"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17" fontId="4" fillId="0" borderId="4" xfId="0" applyNumberFormat="1" applyFont="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17" fontId="4" fillId="3"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2</xdr:col>
      <xdr:colOff>1826895</xdr:colOff>
      <xdr:row>8</xdr:row>
      <xdr:rowOff>9525</xdr:rowOff>
    </xdr:to>
    <xdr:pic>
      <xdr:nvPicPr>
        <xdr:cNvPr id="2" name="Picture 19" descr="Nueva imagen">
          <a:extLst>
            <a:ext uri="{FF2B5EF4-FFF2-40B4-BE49-F238E27FC236}">
              <a16:creationId xmlns:a16="http://schemas.microsoft.com/office/drawing/2014/main" id="{7D2C932E-10C4-4119-825B-47FE2289E1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2</xdr:col>
      <xdr:colOff>1826895</xdr:colOff>
      <xdr:row>8</xdr:row>
      <xdr:rowOff>9525</xdr:rowOff>
    </xdr:to>
    <xdr:pic>
      <xdr:nvPicPr>
        <xdr:cNvPr id="2" name="Picture 19" descr="Nueva imagen">
          <a:extLst>
            <a:ext uri="{FF2B5EF4-FFF2-40B4-BE49-F238E27FC236}">
              <a16:creationId xmlns:a16="http://schemas.microsoft.com/office/drawing/2014/main" id="{6F525258-CF98-4389-A9D1-1D2A62410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344805</xdr:colOff>
      <xdr:row>8</xdr:row>
      <xdr:rowOff>9525</xdr:rowOff>
    </xdr:to>
    <xdr:pic>
      <xdr:nvPicPr>
        <xdr:cNvPr id="2" name="Picture 19" descr="Nueva imagen">
          <a:extLst>
            <a:ext uri="{FF2B5EF4-FFF2-40B4-BE49-F238E27FC236}">
              <a16:creationId xmlns:a16="http://schemas.microsoft.com/office/drawing/2014/main" id="{73C97D7B-746A-4A62-B178-CE34FBD139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4B85-8C3C-4E03-AEB3-F0A96425CFE9}">
  <dimension ref="B2:J95"/>
  <sheetViews>
    <sheetView topLeftCell="A79" zoomScaleNormal="100" workbookViewId="0">
      <selection activeCell="C80" sqref="C80"/>
    </sheetView>
  </sheetViews>
  <sheetFormatPr baseColWidth="10" defaultRowHeight="14.4" x14ac:dyDescent="0.55000000000000004"/>
  <cols>
    <col min="1" max="1" width="5.3125" customWidth="1"/>
    <col min="2" max="2" width="11.89453125" bestFit="1" customWidth="1"/>
    <col min="3" max="3" width="30.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6" max="256" width="22.3125" customWidth="1"/>
    <col min="257" max="257" width="18.5234375" customWidth="1"/>
    <col min="258" max="258" width="19" customWidth="1"/>
    <col min="259" max="259" width="17.89453125" customWidth="1"/>
    <col min="260" max="260" width="17.3125" customWidth="1"/>
    <col min="261" max="261" width="34" customWidth="1"/>
    <col min="262" max="262" width="14.5234375" customWidth="1"/>
    <col min="512" max="512" width="22.3125" customWidth="1"/>
    <col min="513" max="513" width="18.5234375" customWidth="1"/>
    <col min="514" max="514" width="19" customWidth="1"/>
    <col min="515" max="515" width="17.89453125" customWidth="1"/>
    <col min="516" max="516" width="17.3125" customWidth="1"/>
    <col min="517" max="517" width="34" customWidth="1"/>
    <col min="518" max="518" width="14.5234375" customWidth="1"/>
    <col min="768" max="768" width="22.3125" customWidth="1"/>
    <col min="769" max="769" width="18.5234375" customWidth="1"/>
    <col min="770" max="770" width="19" customWidth="1"/>
    <col min="771" max="771" width="17.89453125" customWidth="1"/>
    <col min="772" max="772" width="17.3125" customWidth="1"/>
    <col min="773" max="773" width="34" customWidth="1"/>
    <col min="774" max="774" width="14.5234375" customWidth="1"/>
    <col min="1024" max="1024" width="22.3125" customWidth="1"/>
    <col min="1025" max="1025" width="18.5234375" customWidth="1"/>
    <col min="1026" max="1026" width="19" customWidth="1"/>
    <col min="1027" max="1027" width="17.89453125" customWidth="1"/>
    <col min="1028" max="1028" width="17.3125" customWidth="1"/>
    <col min="1029" max="1029" width="34" customWidth="1"/>
    <col min="1030" max="1030" width="14.5234375" customWidth="1"/>
    <col min="1280" max="1280" width="22.3125" customWidth="1"/>
    <col min="1281" max="1281" width="18.5234375" customWidth="1"/>
    <col min="1282" max="1282" width="19" customWidth="1"/>
    <col min="1283" max="1283" width="17.89453125" customWidth="1"/>
    <col min="1284" max="1284" width="17.3125" customWidth="1"/>
    <col min="1285" max="1285" width="34" customWidth="1"/>
    <col min="1286" max="1286" width="14.5234375" customWidth="1"/>
    <col min="1536" max="1536" width="22.3125" customWidth="1"/>
    <col min="1537" max="1537" width="18.5234375" customWidth="1"/>
    <col min="1538" max="1538" width="19" customWidth="1"/>
    <col min="1539" max="1539" width="17.89453125" customWidth="1"/>
    <col min="1540" max="1540" width="17.3125" customWidth="1"/>
    <col min="1541" max="1541" width="34" customWidth="1"/>
    <col min="1542" max="1542" width="14.5234375" customWidth="1"/>
    <col min="1792" max="1792" width="22.3125" customWidth="1"/>
    <col min="1793" max="1793" width="18.5234375" customWidth="1"/>
    <col min="1794" max="1794" width="19" customWidth="1"/>
    <col min="1795" max="1795" width="17.89453125" customWidth="1"/>
    <col min="1796" max="1796" width="17.3125" customWidth="1"/>
    <col min="1797" max="1797" width="34" customWidth="1"/>
    <col min="1798" max="1798" width="14.5234375" customWidth="1"/>
    <col min="2048" max="2048" width="22.3125" customWidth="1"/>
    <col min="2049" max="2049" width="18.5234375" customWidth="1"/>
    <col min="2050" max="2050" width="19" customWidth="1"/>
    <col min="2051" max="2051" width="17.89453125" customWidth="1"/>
    <col min="2052" max="2052" width="17.3125" customWidth="1"/>
    <col min="2053" max="2053" width="34" customWidth="1"/>
    <col min="2054" max="2054" width="14.5234375" customWidth="1"/>
    <col min="2304" max="2304" width="22.3125" customWidth="1"/>
    <col min="2305" max="2305" width="18.5234375" customWidth="1"/>
    <col min="2306" max="2306" width="19" customWidth="1"/>
    <col min="2307" max="2307" width="17.89453125" customWidth="1"/>
    <col min="2308" max="2308" width="17.3125" customWidth="1"/>
    <col min="2309" max="2309" width="34" customWidth="1"/>
    <col min="2310" max="2310" width="14.5234375" customWidth="1"/>
    <col min="2560" max="2560" width="22.3125" customWidth="1"/>
    <col min="2561" max="2561" width="18.5234375" customWidth="1"/>
    <col min="2562" max="2562" width="19" customWidth="1"/>
    <col min="2563" max="2563" width="17.89453125" customWidth="1"/>
    <col min="2564" max="2564" width="17.3125" customWidth="1"/>
    <col min="2565" max="2565" width="34" customWidth="1"/>
    <col min="2566" max="2566" width="14.5234375" customWidth="1"/>
    <col min="2816" max="2816" width="22.3125" customWidth="1"/>
    <col min="2817" max="2817" width="18.5234375" customWidth="1"/>
    <col min="2818" max="2818" width="19" customWidth="1"/>
    <col min="2819" max="2819" width="17.89453125" customWidth="1"/>
    <col min="2820" max="2820" width="17.3125" customWidth="1"/>
    <col min="2821" max="2821" width="34" customWidth="1"/>
    <col min="2822" max="2822" width="14.5234375" customWidth="1"/>
    <col min="3072" max="3072" width="22.3125" customWidth="1"/>
    <col min="3073" max="3073" width="18.5234375" customWidth="1"/>
    <col min="3074" max="3074" width="19" customWidth="1"/>
    <col min="3075" max="3075" width="17.89453125" customWidth="1"/>
    <col min="3076" max="3076" width="17.3125" customWidth="1"/>
    <col min="3077" max="3077" width="34" customWidth="1"/>
    <col min="3078" max="3078" width="14.5234375" customWidth="1"/>
    <col min="3328" max="3328" width="22.3125" customWidth="1"/>
    <col min="3329" max="3329" width="18.5234375" customWidth="1"/>
    <col min="3330" max="3330" width="19" customWidth="1"/>
    <col min="3331" max="3331" width="17.89453125" customWidth="1"/>
    <col min="3332" max="3332" width="17.3125" customWidth="1"/>
    <col min="3333" max="3333" width="34" customWidth="1"/>
    <col min="3334" max="3334" width="14.5234375" customWidth="1"/>
    <col min="3584" max="3584" width="22.3125" customWidth="1"/>
    <col min="3585" max="3585" width="18.5234375" customWidth="1"/>
    <col min="3586" max="3586" width="19" customWidth="1"/>
    <col min="3587" max="3587" width="17.89453125" customWidth="1"/>
    <col min="3588" max="3588" width="17.3125" customWidth="1"/>
    <col min="3589" max="3589" width="34" customWidth="1"/>
    <col min="3590" max="3590" width="14.5234375" customWidth="1"/>
    <col min="3840" max="3840" width="22.3125" customWidth="1"/>
    <col min="3841" max="3841" width="18.5234375" customWidth="1"/>
    <col min="3842" max="3842" width="19" customWidth="1"/>
    <col min="3843" max="3843" width="17.89453125" customWidth="1"/>
    <col min="3844" max="3844" width="17.3125" customWidth="1"/>
    <col min="3845" max="3845" width="34" customWidth="1"/>
    <col min="3846" max="3846" width="14.5234375" customWidth="1"/>
    <col min="4096" max="4096" width="22.3125" customWidth="1"/>
    <col min="4097" max="4097" width="18.5234375" customWidth="1"/>
    <col min="4098" max="4098" width="19" customWidth="1"/>
    <col min="4099" max="4099" width="17.89453125" customWidth="1"/>
    <col min="4100" max="4100" width="17.3125" customWidth="1"/>
    <col min="4101" max="4101" width="34" customWidth="1"/>
    <col min="4102" max="4102" width="14.5234375" customWidth="1"/>
    <col min="4352" max="4352" width="22.3125" customWidth="1"/>
    <col min="4353" max="4353" width="18.5234375" customWidth="1"/>
    <col min="4354" max="4354" width="19" customWidth="1"/>
    <col min="4355" max="4355" width="17.89453125" customWidth="1"/>
    <col min="4356" max="4356" width="17.3125" customWidth="1"/>
    <col min="4357" max="4357" width="34" customWidth="1"/>
    <col min="4358" max="4358" width="14.5234375" customWidth="1"/>
    <col min="4608" max="4608" width="22.3125" customWidth="1"/>
    <col min="4609" max="4609" width="18.5234375" customWidth="1"/>
    <col min="4610" max="4610" width="19" customWidth="1"/>
    <col min="4611" max="4611" width="17.89453125" customWidth="1"/>
    <col min="4612" max="4612" width="17.3125" customWidth="1"/>
    <col min="4613" max="4613" width="34" customWidth="1"/>
    <col min="4614" max="4614" width="14.5234375" customWidth="1"/>
    <col min="4864" max="4864" width="22.3125" customWidth="1"/>
    <col min="4865" max="4865" width="18.5234375" customWidth="1"/>
    <col min="4866" max="4866" width="19" customWidth="1"/>
    <col min="4867" max="4867" width="17.89453125" customWidth="1"/>
    <col min="4868" max="4868" width="17.3125" customWidth="1"/>
    <col min="4869" max="4869" width="34" customWidth="1"/>
    <col min="4870" max="4870" width="14.5234375" customWidth="1"/>
    <col min="5120" max="5120" width="22.3125" customWidth="1"/>
    <col min="5121" max="5121" width="18.5234375" customWidth="1"/>
    <col min="5122" max="5122" width="19" customWidth="1"/>
    <col min="5123" max="5123" width="17.89453125" customWidth="1"/>
    <col min="5124" max="5124" width="17.3125" customWidth="1"/>
    <col min="5125" max="5125" width="34" customWidth="1"/>
    <col min="5126" max="5126" width="14.5234375" customWidth="1"/>
    <col min="5376" max="5376" width="22.3125" customWidth="1"/>
    <col min="5377" max="5377" width="18.5234375" customWidth="1"/>
    <col min="5378" max="5378" width="19" customWidth="1"/>
    <col min="5379" max="5379" width="17.89453125" customWidth="1"/>
    <col min="5380" max="5380" width="17.3125" customWidth="1"/>
    <col min="5381" max="5381" width="34" customWidth="1"/>
    <col min="5382" max="5382" width="14.5234375" customWidth="1"/>
    <col min="5632" max="5632" width="22.3125" customWidth="1"/>
    <col min="5633" max="5633" width="18.5234375" customWidth="1"/>
    <col min="5634" max="5634" width="19" customWidth="1"/>
    <col min="5635" max="5635" width="17.89453125" customWidth="1"/>
    <col min="5636" max="5636" width="17.3125" customWidth="1"/>
    <col min="5637" max="5637" width="34" customWidth="1"/>
    <col min="5638" max="5638" width="14.5234375" customWidth="1"/>
    <col min="5888" max="5888" width="22.3125" customWidth="1"/>
    <col min="5889" max="5889" width="18.5234375" customWidth="1"/>
    <col min="5890" max="5890" width="19" customWidth="1"/>
    <col min="5891" max="5891" width="17.89453125" customWidth="1"/>
    <col min="5892" max="5892" width="17.3125" customWidth="1"/>
    <col min="5893" max="5893" width="34" customWidth="1"/>
    <col min="5894" max="5894" width="14.5234375" customWidth="1"/>
    <col min="6144" max="6144" width="22.3125" customWidth="1"/>
    <col min="6145" max="6145" width="18.5234375" customWidth="1"/>
    <col min="6146" max="6146" width="19" customWidth="1"/>
    <col min="6147" max="6147" width="17.89453125" customWidth="1"/>
    <col min="6148" max="6148" width="17.3125" customWidth="1"/>
    <col min="6149" max="6149" width="34" customWidth="1"/>
    <col min="6150" max="6150" width="14.5234375" customWidth="1"/>
    <col min="6400" max="6400" width="22.3125" customWidth="1"/>
    <col min="6401" max="6401" width="18.5234375" customWidth="1"/>
    <col min="6402" max="6402" width="19" customWidth="1"/>
    <col min="6403" max="6403" width="17.89453125" customWidth="1"/>
    <col min="6404" max="6404" width="17.3125" customWidth="1"/>
    <col min="6405" max="6405" width="34" customWidth="1"/>
    <col min="6406" max="6406" width="14.5234375" customWidth="1"/>
    <col min="6656" max="6656" width="22.3125" customWidth="1"/>
    <col min="6657" max="6657" width="18.5234375" customWidth="1"/>
    <col min="6658" max="6658" width="19" customWidth="1"/>
    <col min="6659" max="6659" width="17.89453125" customWidth="1"/>
    <col min="6660" max="6660" width="17.3125" customWidth="1"/>
    <col min="6661" max="6661" width="34" customWidth="1"/>
    <col min="6662" max="6662" width="14.5234375" customWidth="1"/>
    <col min="6912" max="6912" width="22.3125" customWidth="1"/>
    <col min="6913" max="6913" width="18.5234375" customWidth="1"/>
    <col min="6914" max="6914" width="19" customWidth="1"/>
    <col min="6915" max="6915" width="17.89453125" customWidth="1"/>
    <col min="6916" max="6916" width="17.3125" customWidth="1"/>
    <col min="6917" max="6917" width="34" customWidth="1"/>
    <col min="6918" max="6918" width="14.5234375" customWidth="1"/>
    <col min="7168" max="7168" width="22.3125" customWidth="1"/>
    <col min="7169" max="7169" width="18.5234375" customWidth="1"/>
    <col min="7170" max="7170" width="19" customWidth="1"/>
    <col min="7171" max="7171" width="17.89453125" customWidth="1"/>
    <col min="7172" max="7172" width="17.3125" customWidth="1"/>
    <col min="7173" max="7173" width="34" customWidth="1"/>
    <col min="7174" max="7174" width="14.5234375" customWidth="1"/>
    <col min="7424" max="7424" width="22.3125" customWidth="1"/>
    <col min="7425" max="7425" width="18.5234375" customWidth="1"/>
    <col min="7426" max="7426" width="19" customWidth="1"/>
    <col min="7427" max="7427" width="17.89453125" customWidth="1"/>
    <col min="7428" max="7428" width="17.3125" customWidth="1"/>
    <col min="7429" max="7429" width="34" customWidth="1"/>
    <col min="7430" max="7430" width="14.5234375" customWidth="1"/>
    <col min="7680" max="7680" width="22.3125" customWidth="1"/>
    <col min="7681" max="7681" width="18.5234375" customWidth="1"/>
    <col min="7682" max="7682" width="19" customWidth="1"/>
    <col min="7683" max="7683" width="17.89453125" customWidth="1"/>
    <col min="7684" max="7684" width="17.3125" customWidth="1"/>
    <col min="7685" max="7685" width="34" customWidth="1"/>
    <col min="7686" max="7686" width="14.5234375" customWidth="1"/>
    <col min="7936" max="7936" width="22.3125" customWidth="1"/>
    <col min="7937" max="7937" width="18.5234375" customWidth="1"/>
    <col min="7938" max="7938" width="19" customWidth="1"/>
    <col min="7939" max="7939" width="17.89453125" customWidth="1"/>
    <col min="7940" max="7940" width="17.3125" customWidth="1"/>
    <col min="7941" max="7941" width="34" customWidth="1"/>
    <col min="7942" max="7942" width="14.5234375" customWidth="1"/>
    <col min="8192" max="8192" width="22.3125" customWidth="1"/>
    <col min="8193" max="8193" width="18.5234375" customWidth="1"/>
    <col min="8194" max="8194" width="19" customWidth="1"/>
    <col min="8195" max="8195" width="17.89453125" customWidth="1"/>
    <col min="8196" max="8196" width="17.3125" customWidth="1"/>
    <col min="8197" max="8197" width="34" customWidth="1"/>
    <col min="8198" max="8198" width="14.5234375" customWidth="1"/>
    <col min="8448" max="8448" width="22.3125" customWidth="1"/>
    <col min="8449" max="8449" width="18.5234375" customWidth="1"/>
    <col min="8450" max="8450" width="19" customWidth="1"/>
    <col min="8451" max="8451" width="17.89453125" customWidth="1"/>
    <col min="8452" max="8452" width="17.3125" customWidth="1"/>
    <col min="8453" max="8453" width="34" customWidth="1"/>
    <col min="8454" max="8454" width="14.5234375" customWidth="1"/>
    <col min="8704" max="8704" width="22.3125" customWidth="1"/>
    <col min="8705" max="8705" width="18.5234375" customWidth="1"/>
    <col min="8706" max="8706" width="19" customWidth="1"/>
    <col min="8707" max="8707" width="17.89453125" customWidth="1"/>
    <col min="8708" max="8708" width="17.3125" customWidth="1"/>
    <col min="8709" max="8709" width="34" customWidth="1"/>
    <col min="8710" max="8710" width="14.5234375" customWidth="1"/>
    <col min="8960" max="8960" width="22.3125" customWidth="1"/>
    <col min="8961" max="8961" width="18.5234375" customWidth="1"/>
    <col min="8962" max="8962" width="19" customWidth="1"/>
    <col min="8963" max="8963" width="17.89453125" customWidth="1"/>
    <col min="8964" max="8964" width="17.3125" customWidth="1"/>
    <col min="8965" max="8965" width="34" customWidth="1"/>
    <col min="8966" max="8966" width="14.5234375" customWidth="1"/>
    <col min="9216" max="9216" width="22.3125" customWidth="1"/>
    <col min="9217" max="9217" width="18.5234375" customWidth="1"/>
    <col min="9218" max="9218" width="19" customWidth="1"/>
    <col min="9219" max="9219" width="17.89453125" customWidth="1"/>
    <col min="9220" max="9220" width="17.3125" customWidth="1"/>
    <col min="9221" max="9221" width="34" customWidth="1"/>
    <col min="9222" max="9222" width="14.5234375" customWidth="1"/>
    <col min="9472" max="9472" width="22.3125" customWidth="1"/>
    <col min="9473" max="9473" width="18.5234375" customWidth="1"/>
    <col min="9474" max="9474" width="19" customWidth="1"/>
    <col min="9475" max="9475" width="17.89453125" customWidth="1"/>
    <col min="9476" max="9476" width="17.3125" customWidth="1"/>
    <col min="9477" max="9477" width="34" customWidth="1"/>
    <col min="9478" max="9478" width="14.5234375" customWidth="1"/>
    <col min="9728" max="9728" width="22.3125" customWidth="1"/>
    <col min="9729" max="9729" width="18.5234375" customWidth="1"/>
    <col min="9730" max="9730" width="19" customWidth="1"/>
    <col min="9731" max="9731" width="17.89453125" customWidth="1"/>
    <col min="9732" max="9732" width="17.3125" customWidth="1"/>
    <col min="9733" max="9733" width="34" customWidth="1"/>
    <col min="9734" max="9734" width="14.5234375" customWidth="1"/>
    <col min="9984" max="9984" width="22.3125" customWidth="1"/>
    <col min="9985" max="9985" width="18.5234375" customWidth="1"/>
    <col min="9986" max="9986" width="19" customWidth="1"/>
    <col min="9987" max="9987" width="17.89453125" customWidth="1"/>
    <col min="9988" max="9988" width="17.3125" customWidth="1"/>
    <col min="9989" max="9989" width="34" customWidth="1"/>
    <col min="9990" max="9990" width="14.5234375" customWidth="1"/>
    <col min="10240" max="10240" width="22.3125" customWidth="1"/>
    <col min="10241" max="10241" width="18.5234375" customWidth="1"/>
    <col min="10242" max="10242" width="19" customWidth="1"/>
    <col min="10243" max="10243" width="17.89453125" customWidth="1"/>
    <col min="10244" max="10244" width="17.3125" customWidth="1"/>
    <col min="10245" max="10245" width="34" customWidth="1"/>
    <col min="10246" max="10246" width="14.5234375" customWidth="1"/>
    <col min="10496" max="10496" width="22.3125" customWidth="1"/>
    <col min="10497" max="10497" width="18.5234375" customWidth="1"/>
    <col min="10498" max="10498" width="19" customWidth="1"/>
    <col min="10499" max="10499" width="17.89453125" customWidth="1"/>
    <col min="10500" max="10500" width="17.3125" customWidth="1"/>
    <col min="10501" max="10501" width="34" customWidth="1"/>
    <col min="10502" max="10502" width="14.5234375" customWidth="1"/>
    <col min="10752" max="10752" width="22.3125" customWidth="1"/>
    <col min="10753" max="10753" width="18.5234375" customWidth="1"/>
    <col min="10754" max="10754" width="19" customWidth="1"/>
    <col min="10755" max="10755" width="17.89453125" customWidth="1"/>
    <col min="10756" max="10756" width="17.3125" customWidth="1"/>
    <col min="10757" max="10757" width="34" customWidth="1"/>
    <col min="10758" max="10758" width="14.5234375" customWidth="1"/>
    <col min="11008" max="11008" width="22.3125" customWidth="1"/>
    <col min="11009" max="11009" width="18.5234375" customWidth="1"/>
    <col min="11010" max="11010" width="19" customWidth="1"/>
    <col min="11011" max="11011" width="17.89453125" customWidth="1"/>
    <col min="11012" max="11012" width="17.3125" customWidth="1"/>
    <col min="11013" max="11013" width="34" customWidth="1"/>
    <col min="11014" max="11014" width="14.5234375" customWidth="1"/>
    <col min="11264" max="11264" width="22.3125" customWidth="1"/>
    <col min="11265" max="11265" width="18.5234375" customWidth="1"/>
    <col min="11266" max="11266" width="19" customWidth="1"/>
    <col min="11267" max="11267" width="17.89453125" customWidth="1"/>
    <col min="11268" max="11268" width="17.3125" customWidth="1"/>
    <col min="11269" max="11269" width="34" customWidth="1"/>
    <col min="11270" max="11270" width="14.5234375" customWidth="1"/>
    <col min="11520" max="11520" width="22.3125" customWidth="1"/>
    <col min="11521" max="11521" width="18.5234375" customWidth="1"/>
    <col min="11522" max="11522" width="19" customWidth="1"/>
    <col min="11523" max="11523" width="17.89453125" customWidth="1"/>
    <col min="11524" max="11524" width="17.3125" customWidth="1"/>
    <col min="11525" max="11525" width="34" customWidth="1"/>
    <col min="11526" max="11526" width="14.5234375" customWidth="1"/>
    <col min="11776" max="11776" width="22.3125" customWidth="1"/>
    <col min="11777" max="11777" width="18.5234375" customWidth="1"/>
    <col min="11778" max="11778" width="19" customWidth="1"/>
    <col min="11779" max="11779" width="17.89453125" customWidth="1"/>
    <col min="11780" max="11780" width="17.3125" customWidth="1"/>
    <col min="11781" max="11781" width="34" customWidth="1"/>
    <col min="11782" max="11782" width="14.5234375" customWidth="1"/>
    <col min="12032" max="12032" width="22.3125" customWidth="1"/>
    <col min="12033" max="12033" width="18.5234375" customWidth="1"/>
    <col min="12034" max="12034" width="19" customWidth="1"/>
    <col min="12035" max="12035" width="17.89453125" customWidth="1"/>
    <col min="12036" max="12036" width="17.3125" customWidth="1"/>
    <col min="12037" max="12037" width="34" customWidth="1"/>
    <col min="12038" max="12038" width="14.5234375" customWidth="1"/>
    <col min="12288" max="12288" width="22.3125" customWidth="1"/>
    <col min="12289" max="12289" width="18.5234375" customWidth="1"/>
    <col min="12290" max="12290" width="19" customWidth="1"/>
    <col min="12291" max="12291" width="17.89453125" customWidth="1"/>
    <col min="12292" max="12292" width="17.3125" customWidth="1"/>
    <col min="12293" max="12293" width="34" customWidth="1"/>
    <col min="12294" max="12294" width="14.5234375" customWidth="1"/>
    <col min="12544" max="12544" width="22.3125" customWidth="1"/>
    <col min="12545" max="12545" width="18.5234375" customWidth="1"/>
    <col min="12546" max="12546" width="19" customWidth="1"/>
    <col min="12547" max="12547" width="17.89453125" customWidth="1"/>
    <col min="12548" max="12548" width="17.3125" customWidth="1"/>
    <col min="12549" max="12549" width="34" customWidth="1"/>
    <col min="12550" max="12550" width="14.5234375" customWidth="1"/>
    <col min="12800" max="12800" width="22.3125" customWidth="1"/>
    <col min="12801" max="12801" width="18.5234375" customWidth="1"/>
    <col min="12802" max="12802" width="19" customWidth="1"/>
    <col min="12803" max="12803" width="17.89453125" customWidth="1"/>
    <col min="12804" max="12804" width="17.3125" customWidth="1"/>
    <col min="12805" max="12805" width="34" customWidth="1"/>
    <col min="12806" max="12806" width="14.5234375" customWidth="1"/>
    <col min="13056" max="13056" width="22.3125" customWidth="1"/>
    <col min="13057" max="13057" width="18.5234375" customWidth="1"/>
    <col min="13058" max="13058" width="19" customWidth="1"/>
    <col min="13059" max="13059" width="17.89453125" customWidth="1"/>
    <col min="13060" max="13060" width="17.3125" customWidth="1"/>
    <col min="13061" max="13061" width="34" customWidth="1"/>
    <col min="13062" max="13062" width="14.5234375" customWidth="1"/>
    <col min="13312" max="13312" width="22.3125" customWidth="1"/>
    <col min="13313" max="13313" width="18.5234375" customWidth="1"/>
    <col min="13314" max="13314" width="19" customWidth="1"/>
    <col min="13315" max="13315" width="17.89453125" customWidth="1"/>
    <col min="13316" max="13316" width="17.3125" customWidth="1"/>
    <col min="13317" max="13317" width="34" customWidth="1"/>
    <col min="13318" max="13318" width="14.5234375" customWidth="1"/>
    <col min="13568" max="13568" width="22.3125" customWidth="1"/>
    <col min="13569" max="13569" width="18.5234375" customWidth="1"/>
    <col min="13570" max="13570" width="19" customWidth="1"/>
    <col min="13571" max="13571" width="17.89453125" customWidth="1"/>
    <col min="13572" max="13572" width="17.3125" customWidth="1"/>
    <col min="13573" max="13573" width="34" customWidth="1"/>
    <col min="13574" max="13574" width="14.5234375" customWidth="1"/>
    <col min="13824" max="13824" width="22.3125" customWidth="1"/>
    <col min="13825" max="13825" width="18.5234375" customWidth="1"/>
    <col min="13826" max="13826" width="19" customWidth="1"/>
    <col min="13827" max="13827" width="17.89453125" customWidth="1"/>
    <col min="13828" max="13828" width="17.3125" customWidth="1"/>
    <col min="13829" max="13829" width="34" customWidth="1"/>
    <col min="13830" max="13830" width="14.5234375" customWidth="1"/>
    <col min="14080" max="14080" width="22.3125" customWidth="1"/>
    <col min="14081" max="14081" width="18.5234375" customWidth="1"/>
    <col min="14082" max="14082" width="19" customWidth="1"/>
    <col min="14083" max="14083" width="17.89453125" customWidth="1"/>
    <col min="14084" max="14084" width="17.3125" customWidth="1"/>
    <col min="14085" max="14085" width="34" customWidth="1"/>
    <col min="14086" max="14086" width="14.5234375" customWidth="1"/>
    <col min="14336" max="14336" width="22.3125" customWidth="1"/>
    <col min="14337" max="14337" width="18.5234375" customWidth="1"/>
    <col min="14338" max="14338" width="19" customWidth="1"/>
    <col min="14339" max="14339" width="17.89453125" customWidth="1"/>
    <col min="14340" max="14340" width="17.3125" customWidth="1"/>
    <col min="14341" max="14341" width="34" customWidth="1"/>
    <col min="14342" max="14342" width="14.5234375" customWidth="1"/>
    <col min="14592" max="14592" width="22.3125" customWidth="1"/>
    <col min="14593" max="14593" width="18.5234375" customWidth="1"/>
    <col min="14594" max="14594" width="19" customWidth="1"/>
    <col min="14595" max="14595" width="17.89453125" customWidth="1"/>
    <col min="14596" max="14596" width="17.3125" customWidth="1"/>
    <col min="14597" max="14597" width="34" customWidth="1"/>
    <col min="14598" max="14598" width="14.5234375" customWidth="1"/>
    <col min="14848" max="14848" width="22.3125" customWidth="1"/>
    <col min="14849" max="14849" width="18.5234375" customWidth="1"/>
    <col min="14850" max="14850" width="19" customWidth="1"/>
    <col min="14851" max="14851" width="17.89453125" customWidth="1"/>
    <col min="14852" max="14852" width="17.3125" customWidth="1"/>
    <col min="14853" max="14853" width="34" customWidth="1"/>
    <col min="14854" max="14854" width="14.5234375" customWidth="1"/>
    <col min="15104" max="15104" width="22.3125" customWidth="1"/>
    <col min="15105" max="15105" width="18.5234375" customWidth="1"/>
    <col min="15106" max="15106" width="19" customWidth="1"/>
    <col min="15107" max="15107" width="17.89453125" customWidth="1"/>
    <col min="15108" max="15108" width="17.3125" customWidth="1"/>
    <col min="15109" max="15109" width="34" customWidth="1"/>
    <col min="15110" max="15110" width="14.5234375" customWidth="1"/>
    <col min="15360" max="15360" width="22.3125" customWidth="1"/>
    <col min="15361" max="15361" width="18.5234375" customWidth="1"/>
    <col min="15362" max="15362" width="19" customWidth="1"/>
    <col min="15363" max="15363" width="17.89453125" customWidth="1"/>
    <col min="15364" max="15364" width="17.3125" customWidth="1"/>
    <col min="15365" max="15365" width="34" customWidth="1"/>
    <col min="15366" max="15366" width="14.5234375" customWidth="1"/>
    <col min="15616" max="15616" width="22.3125" customWidth="1"/>
    <col min="15617" max="15617" width="18.5234375" customWidth="1"/>
    <col min="15618" max="15618" width="19" customWidth="1"/>
    <col min="15619" max="15619" width="17.89453125" customWidth="1"/>
    <col min="15620" max="15620" width="17.3125" customWidth="1"/>
    <col min="15621" max="15621" width="34" customWidth="1"/>
    <col min="15622" max="15622" width="14.5234375" customWidth="1"/>
    <col min="15872" max="15872" width="22.3125" customWidth="1"/>
    <col min="15873" max="15873" width="18.5234375" customWidth="1"/>
    <col min="15874" max="15874" width="19" customWidth="1"/>
    <col min="15875" max="15875" width="17.89453125" customWidth="1"/>
    <col min="15876" max="15876" width="17.3125" customWidth="1"/>
    <col min="15877" max="15877" width="34" customWidth="1"/>
    <col min="15878" max="15878" width="14.5234375" customWidth="1"/>
    <col min="16128" max="16128" width="22.3125" customWidth="1"/>
    <col min="16129" max="16129" width="18.5234375" customWidth="1"/>
    <col min="16130" max="16130" width="19" customWidth="1"/>
    <col min="16131" max="16131" width="17.89453125" customWidth="1"/>
    <col min="16132" max="16132" width="17.3125" customWidth="1"/>
    <col min="16133" max="16133" width="34" customWidth="1"/>
    <col min="16134" max="16134"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45658</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29.1" thickBot="1" x14ac:dyDescent="0.6">
      <c r="B10" s="6">
        <v>44895</v>
      </c>
      <c r="C10" s="7" t="s">
        <v>14</v>
      </c>
      <c r="D10" s="8" t="s">
        <v>15</v>
      </c>
      <c r="E10" s="9" t="s">
        <v>16</v>
      </c>
      <c r="F10" s="9" t="s">
        <v>17</v>
      </c>
      <c r="G10" s="7">
        <v>44919</v>
      </c>
      <c r="H10" s="8" t="s">
        <v>18</v>
      </c>
      <c r="I10" s="10">
        <v>565472.03</v>
      </c>
      <c r="J10" t="s">
        <v>19</v>
      </c>
    </row>
    <row r="11" spans="2:10" ht="72.3" thickBot="1" x14ac:dyDescent="0.6">
      <c r="B11" s="6">
        <v>45260</v>
      </c>
      <c r="C11" s="7" t="s">
        <v>20</v>
      </c>
      <c r="D11" s="8" t="s">
        <v>15</v>
      </c>
      <c r="E11" s="9" t="s">
        <v>16</v>
      </c>
      <c r="F11" s="9" t="s">
        <v>17</v>
      </c>
      <c r="G11" s="7">
        <v>45284</v>
      </c>
      <c r="H11" s="8" t="s">
        <v>21</v>
      </c>
      <c r="I11" s="10">
        <v>565472.03</v>
      </c>
    </row>
    <row r="12" spans="2:10" ht="57.9" thickBot="1" x14ac:dyDescent="0.6">
      <c r="B12" s="11">
        <v>45455</v>
      </c>
      <c r="C12" s="11" t="s">
        <v>22</v>
      </c>
      <c r="D12" s="12" t="s">
        <v>23</v>
      </c>
      <c r="E12" s="13" t="s">
        <v>16</v>
      </c>
      <c r="F12" s="13" t="s">
        <v>17</v>
      </c>
      <c r="G12" s="11">
        <v>45504</v>
      </c>
      <c r="H12" s="14" t="s">
        <v>24</v>
      </c>
      <c r="I12" s="15">
        <v>168533.68</v>
      </c>
    </row>
    <row r="13" spans="2:10" ht="72.3" thickBot="1" x14ac:dyDescent="0.6">
      <c r="B13" s="16">
        <v>45580</v>
      </c>
      <c r="C13" s="17" t="s">
        <v>25</v>
      </c>
      <c r="D13" s="18" t="s">
        <v>26</v>
      </c>
      <c r="E13" s="19" t="s">
        <v>16</v>
      </c>
      <c r="F13" s="19" t="s">
        <v>17</v>
      </c>
      <c r="G13" s="20">
        <v>45626</v>
      </c>
      <c r="H13" s="21" t="s">
        <v>27</v>
      </c>
      <c r="I13" s="22">
        <v>311850</v>
      </c>
    </row>
    <row r="14" spans="2:10" ht="86.7" thickBot="1" x14ac:dyDescent="0.6">
      <c r="B14" s="23">
        <v>45596</v>
      </c>
      <c r="C14" s="11" t="s">
        <v>28</v>
      </c>
      <c r="D14" s="12" t="s">
        <v>29</v>
      </c>
      <c r="E14" s="24" t="s">
        <v>16</v>
      </c>
      <c r="F14" s="24" t="s">
        <v>17</v>
      </c>
      <c r="G14" s="25">
        <v>45626</v>
      </c>
      <c r="H14" s="26" t="s">
        <v>30</v>
      </c>
      <c r="I14" s="27">
        <v>34200</v>
      </c>
    </row>
    <row r="15" spans="2:10" ht="86.7" thickBot="1" x14ac:dyDescent="0.6">
      <c r="B15" s="23">
        <v>45601</v>
      </c>
      <c r="C15" s="11" t="s">
        <v>31</v>
      </c>
      <c r="D15" s="12" t="s">
        <v>32</v>
      </c>
      <c r="E15" s="24" t="s">
        <v>16</v>
      </c>
      <c r="F15" s="24" t="s">
        <v>17</v>
      </c>
      <c r="G15" s="25">
        <v>45626</v>
      </c>
      <c r="H15" s="26" t="s">
        <v>33</v>
      </c>
      <c r="I15" s="27">
        <v>70437.600000000006</v>
      </c>
    </row>
    <row r="16" spans="2:10" ht="72.3" thickBot="1" x14ac:dyDescent="0.6">
      <c r="B16" s="23">
        <v>45602</v>
      </c>
      <c r="C16" s="11" t="s">
        <v>34</v>
      </c>
      <c r="D16" s="12" t="s">
        <v>35</v>
      </c>
      <c r="E16" s="24" t="s">
        <v>16</v>
      </c>
      <c r="F16" s="24" t="s">
        <v>17</v>
      </c>
      <c r="G16" s="25">
        <v>45626</v>
      </c>
      <c r="H16" s="26" t="s">
        <v>36</v>
      </c>
      <c r="I16" s="27">
        <v>46800</v>
      </c>
    </row>
    <row r="17" spans="2:9" ht="43.5" thickBot="1" x14ac:dyDescent="0.6">
      <c r="B17" s="23">
        <v>45609</v>
      </c>
      <c r="C17" s="25" t="s">
        <v>37</v>
      </c>
      <c r="D17" s="28" t="s">
        <v>38</v>
      </c>
      <c r="E17" s="24" t="s">
        <v>16</v>
      </c>
      <c r="F17" s="24" t="s">
        <v>17</v>
      </c>
      <c r="G17" s="25">
        <v>45626</v>
      </c>
      <c r="H17" s="26" t="s">
        <v>39</v>
      </c>
      <c r="I17" s="27">
        <v>202346.32</v>
      </c>
    </row>
    <row r="18" spans="2:9" ht="43.5" thickBot="1" x14ac:dyDescent="0.6">
      <c r="B18" s="23">
        <v>45609</v>
      </c>
      <c r="C18" s="11" t="s">
        <v>40</v>
      </c>
      <c r="D18" s="12" t="s">
        <v>38</v>
      </c>
      <c r="E18" s="13" t="s">
        <v>16</v>
      </c>
      <c r="F18" s="13" t="s">
        <v>17</v>
      </c>
      <c r="G18" s="11">
        <v>45626</v>
      </c>
      <c r="H18" s="14" t="s">
        <v>39</v>
      </c>
      <c r="I18" s="27">
        <v>80555.399999999994</v>
      </c>
    </row>
    <row r="19" spans="2:9" ht="14.7" thickBot="1" x14ac:dyDescent="0.6">
      <c r="B19" s="11">
        <v>45630</v>
      </c>
      <c r="C19" s="17" t="s">
        <v>41</v>
      </c>
      <c r="D19" s="18" t="s">
        <v>42</v>
      </c>
      <c r="E19" s="12" t="s">
        <v>16</v>
      </c>
      <c r="F19" s="12" t="s">
        <v>17</v>
      </c>
      <c r="G19" s="11">
        <v>45656</v>
      </c>
      <c r="H19" s="12" t="s">
        <v>43</v>
      </c>
      <c r="I19" s="15">
        <v>4860</v>
      </c>
    </row>
    <row r="20" spans="2:9" ht="57.9" thickBot="1" x14ac:dyDescent="0.6">
      <c r="B20" s="23">
        <v>45631</v>
      </c>
      <c r="C20" s="11" t="s">
        <v>44</v>
      </c>
      <c r="D20" s="12" t="s">
        <v>45</v>
      </c>
      <c r="E20" s="24" t="s">
        <v>16</v>
      </c>
      <c r="F20" s="24" t="s">
        <v>17</v>
      </c>
      <c r="G20" s="25">
        <v>45656</v>
      </c>
      <c r="H20" s="26" t="s">
        <v>46</v>
      </c>
      <c r="I20" s="27">
        <v>558170.18999999994</v>
      </c>
    </row>
    <row r="21" spans="2:9" ht="43.5" thickBot="1" x14ac:dyDescent="0.6">
      <c r="B21" s="23">
        <v>45632</v>
      </c>
      <c r="C21" s="11" t="s">
        <v>47</v>
      </c>
      <c r="D21" s="12" t="s">
        <v>48</v>
      </c>
      <c r="E21" s="24" t="s">
        <v>16</v>
      </c>
      <c r="F21" s="24" t="s">
        <v>17</v>
      </c>
      <c r="G21" s="25">
        <v>45656</v>
      </c>
      <c r="H21" s="26" t="s">
        <v>49</v>
      </c>
      <c r="I21" s="27">
        <v>268092</v>
      </c>
    </row>
    <row r="22" spans="2:9" ht="57.9" thickBot="1" x14ac:dyDescent="0.6">
      <c r="B22" s="11">
        <v>45632</v>
      </c>
      <c r="C22" s="11" t="s">
        <v>50</v>
      </c>
      <c r="D22" s="12" t="s">
        <v>51</v>
      </c>
      <c r="E22" s="24" t="s">
        <v>16</v>
      </c>
      <c r="F22" s="24" t="s">
        <v>17</v>
      </c>
      <c r="G22" s="25">
        <v>45656</v>
      </c>
      <c r="H22" s="26" t="s">
        <v>52</v>
      </c>
      <c r="I22" s="27">
        <v>41040</v>
      </c>
    </row>
    <row r="23" spans="2:9" ht="57.9" thickBot="1" x14ac:dyDescent="0.6">
      <c r="B23" s="23">
        <v>45635</v>
      </c>
      <c r="C23" s="11" t="s">
        <v>53</v>
      </c>
      <c r="D23" s="12" t="s">
        <v>54</v>
      </c>
      <c r="E23" s="24" t="s">
        <v>16</v>
      </c>
      <c r="F23" s="24" t="s">
        <v>17</v>
      </c>
      <c r="G23" s="25">
        <v>45656</v>
      </c>
      <c r="H23" s="26" t="s">
        <v>55</v>
      </c>
      <c r="I23" s="27">
        <v>30289.73</v>
      </c>
    </row>
    <row r="24" spans="2:9" ht="57.9" thickBot="1" x14ac:dyDescent="0.6">
      <c r="B24" s="23">
        <v>45635</v>
      </c>
      <c r="C24" s="25" t="s">
        <v>56</v>
      </c>
      <c r="D24" s="28" t="s">
        <v>57</v>
      </c>
      <c r="E24" s="24" t="s">
        <v>16</v>
      </c>
      <c r="F24" s="24" t="s">
        <v>17</v>
      </c>
      <c r="G24" s="25">
        <v>45656</v>
      </c>
      <c r="H24" s="26" t="s">
        <v>58</v>
      </c>
      <c r="I24" s="27">
        <v>259200</v>
      </c>
    </row>
    <row r="25" spans="2:9" ht="43.5" thickBot="1" x14ac:dyDescent="0.6">
      <c r="B25" s="29">
        <v>45635</v>
      </c>
      <c r="C25" s="11" t="s">
        <v>59</v>
      </c>
      <c r="D25" s="12" t="s">
        <v>60</v>
      </c>
      <c r="E25" s="13" t="s">
        <v>16</v>
      </c>
      <c r="F25" s="13" t="s">
        <v>17</v>
      </c>
      <c r="G25" s="11">
        <v>45656</v>
      </c>
      <c r="H25" s="14" t="s">
        <v>61</v>
      </c>
      <c r="I25" s="15">
        <v>3762</v>
      </c>
    </row>
    <row r="26" spans="2:9" ht="57.9" thickBot="1" x14ac:dyDescent="0.6">
      <c r="B26" s="16">
        <v>45635</v>
      </c>
      <c r="C26" s="20" t="s">
        <v>62</v>
      </c>
      <c r="D26" s="20" t="s">
        <v>63</v>
      </c>
      <c r="E26" s="19" t="s">
        <v>16</v>
      </c>
      <c r="F26" s="19" t="s">
        <v>17</v>
      </c>
      <c r="G26" s="20">
        <v>45656</v>
      </c>
      <c r="H26" s="21" t="s">
        <v>64</v>
      </c>
      <c r="I26" s="22">
        <v>23602.27</v>
      </c>
    </row>
    <row r="27" spans="2:9" ht="57.9" thickBot="1" x14ac:dyDescent="0.6">
      <c r="B27" s="11">
        <v>45638</v>
      </c>
      <c r="C27" s="11" t="s">
        <v>65</v>
      </c>
      <c r="D27" s="12" t="s">
        <v>66</v>
      </c>
      <c r="E27" s="13" t="s">
        <v>16</v>
      </c>
      <c r="F27" s="13" t="s">
        <v>17</v>
      </c>
      <c r="G27" s="11">
        <v>45656</v>
      </c>
      <c r="H27" s="14" t="s">
        <v>67</v>
      </c>
      <c r="I27" s="15">
        <v>215316</v>
      </c>
    </row>
    <row r="28" spans="2:9" ht="29.1" thickBot="1" x14ac:dyDescent="0.6">
      <c r="B28" s="29">
        <v>45642</v>
      </c>
      <c r="C28" s="11" t="s">
        <v>68</v>
      </c>
      <c r="D28" s="12" t="s">
        <v>51</v>
      </c>
      <c r="E28" s="13" t="s">
        <v>16</v>
      </c>
      <c r="F28" s="13" t="s">
        <v>17</v>
      </c>
      <c r="G28" s="11">
        <v>45656</v>
      </c>
      <c r="H28" s="14" t="s">
        <v>69</v>
      </c>
      <c r="I28" s="15">
        <v>171315</v>
      </c>
    </row>
    <row r="29" spans="2:9" ht="43.5" thickBot="1" x14ac:dyDescent="0.6">
      <c r="B29" s="16">
        <v>45642</v>
      </c>
      <c r="C29" s="17" t="s">
        <v>70</v>
      </c>
      <c r="D29" s="18" t="s">
        <v>71</v>
      </c>
      <c r="E29" s="19" t="s">
        <v>16</v>
      </c>
      <c r="F29" s="19" t="s">
        <v>17</v>
      </c>
      <c r="G29" s="20">
        <v>45656</v>
      </c>
      <c r="H29" s="21" t="s">
        <v>72</v>
      </c>
      <c r="I29" s="22">
        <v>19305</v>
      </c>
    </row>
    <row r="30" spans="2:9" ht="43.5" thickBot="1" x14ac:dyDescent="0.6">
      <c r="B30" s="23">
        <v>45642</v>
      </c>
      <c r="C30" s="11" t="s">
        <v>73</v>
      </c>
      <c r="D30" s="12" t="s">
        <v>74</v>
      </c>
      <c r="E30" s="24" t="s">
        <v>16</v>
      </c>
      <c r="F30" s="24" t="s">
        <v>17</v>
      </c>
      <c r="G30" s="25">
        <v>45656</v>
      </c>
      <c r="H30" s="26" t="s">
        <v>75</v>
      </c>
      <c r="I30" s="27">
        <v>267329.65999999997</v>
      </c>
    </row>
    <row r="31" spans="2:9" ht="57.9" thickBot="1" x14ac:dyDescent="0.6">
      <c r="B31" s="23">
        <v>45642</v>
      </c>
      <c r="C31" s="25" t="s">
        <v>76</v>
      </c>
      <c r="D31" s="28" t="s">
        <v>26</v>
      </c>
      <c r="E31" s="24" t="s">
        <v>16</v>
      </c>
      <c r="F31" s="24" t="s">
        <v>17</v>
      </c>
      <c r="G31" s="25">
        <v>45656</v>
      </c>
      <c r="H31" s="26" t="s">
        <v>77</v>
      </c>
      <c r="I31" s="27">
        <v>311868</v>
      </c>
    </row>
    <row r="32" spans="2:9" ht="72.3" thickBot="1" x14ac:dyDescent="0.6">
      <c r="B32" s="29">
        <v>45643</v>
      </c>
      <c r="C32" s="11" t="s">
        <v>78</v>
      </c>
      <c r="D32" s="12" t="s">
        <v>79</v>
      </c>
      <c r="E32" s="13" t="s">
        <v>16</v>
      </c>
      <c r="F32" s="13" t="s">
        <v>17</v>
      </c>
      <c r="G32" s="11">
        <v>45656</v>
      </c>
      <c r="H32" s="14" t="s">
        <v>80</v>
      </c>
      <c r="I32" s="15">
        <v>525637.96</v>
      </c>
    </row>
    <row r="33" spans="2:9" ht="43.5" thickBot="1" x14ac:dyDescent="0.6">
      <c r="B33" s="16">
        <v>45643</v>
      </c>
      <c r="C33" s="17" t="s">
        <v>81</v>
      </c>
      <c r="D33" s="18" t="s">
        <v>82</v>
      </c>
      <c r="E33" s="19" t="s">
        <v>16</v>
      </c>
      <c r="F33" s="19" t="s">
        <v>17</v>
      </c>
      <c r="G33" s="20">
        <v>45656</v>
      </c>
      <c r="H33" s="21" t="s">
        <v>83</v>
      </c>
      <c r="I33" s="22">
        <v>3780</v>
      </c>
    </row>
    <row r="34" spans="2:9" ht="30.6" customHeight="1" thickBot="1" x14ac:dyDescent="0.6">
      <c r="B34" s="23">
        <v>45643</v>
      </c>
      <c r="C34" s="11" t="s">
        <v>84</v>
      </c>
      <c r="D34" s="12" t="s">
        <v>85</v>
      </c>
      <c r="E34" s="24" t="s">
        <v>16</v>
      </c>
      <c r="F34" s="24" t="s">
        <v>17</v>
      </c>
      <c r="G34" s="25">
        <v>45656</v>
      </c>
      <c r="H34" s="26" t="s">
        <v>86</v>
      </c>
      <c r="I34" s="27">
        <v>25833.599999999999</v>
      </c>
    </row>
    <row r="35" spans="2:9" ht="58.8" customHeight="1" thickBot="1" x14ac:dyDescent="0.6">
      <c r="B35" s="23">
        <v>45645</v>
      </c>
      <c r="C35" s="11" t="s">
        <v>22</v>
      </c>
      <c r="D35" s="12" t="s">
        <v>87</v>
      </c>
      <c r="E35" s="24" t="s">
        <v>16</v>
      </c>
      <c r="F35" s="24" t="s">
        <v>17</v>
      </c>
      <c r="G35" s="25">
        <v>45656</v>
      </c>
      <c r="H35" s="26" t="s">
        <v>88</v>
      </c>
      <c r="I35" s="27">
        <v>167400</v>
      </c>
    </row>
    <row r="36" spans="2:9" ht="86.7" thickBot="1" x14ac:dyDescent="0.6">
      <c r="B36" s="23">
        <v>45645</v>
      </c>
      <c r="C36" s="11" t="s">
        <v>89</v>
      </c>
      <c r="D36" s="12" t="s">
        <v>90</v>
      </c>
      <c r="E36" s="24" t="s">
        <v>16</v>
      </c>
      <c r="F36" s="24" t="s">
        <v>17</v>
      </c>
      <c r="G36" s="25">
        <v>45656</v>
      </c>
      <c r="H36" s="26" t="s">
        <v>91</v>
      </c>
      <c r="I36" s="27">
        <v>169118.14</v>
      </c>
    </row>
    <row r="37" spans="2:9" ht="101.1" thickBot="1" x14ac:dyDescent="0.6">
      <c r="B37" s="23">
        <v>45645</v>
      </c>
      <c r="C37" s="11" t="s">
        <v>73</v>
      </c>
      <c r="D37" s="12" t="s">
        <v>92</v>
      </c>
      <c r="E37" s="24" t="s">
        <v>16</v>
      </c>
      <c r="F37" s="24" t="s">
        <v>17</v>
      </c>
      <c r="G37" s="25">
        <v>45656</v>
      </c>
      <c r="H37" s="26" t="s">
        <v>93</v>
      </c>
      <c r="I37" s="27">
        <v>552294</v>
      </c>
    </row>
    <row r="38" spans="2:9" ht="86.7" thickBot="1" x14ac:dyDescent="0.6">
      <c r="B38" s="23">
        <v>45645</v>
      </c>
      <c r="C38" s="11" t="s">
        <v>94</v>
      </c>
      <c r="D38" s="12" t="s">
        <v>95</v>
      </c>
      <c r="E38" s="24" t="s">
        <v>16</v>
      </c>
      <c r="F38" s="24" t="s">
        <v>17</v>
      </c>
      <c r="G38" s="25">
        <v>45656</v>
      </c>
      <c r="H38" s="26" t="s">
        <v>96</v>
      </c>
      <c r="I38" s="27">
        <v>740184.18</v>
      </c>
    </row>
    <row r="39" spans="2:9" ht="43.5" thickBot="1" x14ac:dyDescent="0.6">
      <c r="B39" s="23">
        <v>45646</v>
      </c>
      <c r="C39" s="25" t="s">
        <v>97</v>
      </c>
      <c r="D39" s="28" t="s">
        <v>98</v>
      </c>
      <c r="E39" s="24" t="s">
        <v>16</v>
      </c>
      <c r="F39" s="24" t="s">
        <v>17</v>
      </c>
      <c r="G39" s="25">
        <v>45656</v>
      </c>
      <c r="H39" s="26" t="s">
        <v>99</v>
      </c>
      <c r="I39" s="27">
        <v>7020</v>
      </c>
    </row>
    <row r="40" spans="2:9" ht="57.9" thickBot="1" x14ac:dyDescent="0.6">
      <c r="B40" s="29">
        <v>45646</v>
      </c>
      <c r="C40" s="11" t="s">
        <v>100</v>
      </c>
      <c r="D40" s="12" t="s">
        <v>82</v>
      </c>
      <c r="E40" s="13" t="s">
        <v>16</v>
      </c>
      <c r="F40" s="13" t="s">
        <v>17</v>
      </c>
      <c r="G40" s="11">
        <v>45656</v>
      </c>
      <c r="H40" s="14" t="s">
        <v>101</v>
      </c>
      <c r="I40" s="15">
        <v>2268</v>
      </c>
    </row>
    <row r="41" spans="2:9" ht="72.3" thickBot="1" x14ac:dyDescent="0.6">
      <c r="B41" s="29">
        <v>45649</v>
      </c>
      <c r="C41" s="11" t="s">
        <v>102</v>
      </c>
      <c r="D41" s="12" t="s">
        <v>103</v>
      </c>
      <c r="E41" s="13" t="s">
        <v>16</v>
      </c>
      <c r="F41" s="13" t="s">
        <v>17</v>
      </c>
      <c r="G41" s="11">
        <v>45656</v>
      </c>
      <c r="H41" s="14" t="s">
        <v>104</v>
      </c>
      <c r="I41" s="15">
        <v>5310</v>
      </c>
    </row>
    <row r="42" spans="2:9" ht="29.1" thickBot="1" x14ac:dyDescent="0.6">
      <c r="B42" s="16">
        <v>45649</v>
      </c>
      <c r="C42" s="20" t="s">
        <v>105</v>
      </c>
      <c r="D42" s="30" t="s">
        <v>51</v>
      </c>
      <c r="E42" s="19" t="s">
        <v>16</v>
      </c>
      <c r="F42" s="19" t="s">
        <v>17</v>
      </c>
      <c r="G42" s="20">
        <v>45656</v>
      </c>
      <c r="H42" s="21" t="s">
        <v>106</v>
      </c>
      <c r="I42" s="22">
        <v>53283.6</v>
      </c>
    </row>
    <row r="43" spans="2:9" ht="57.9" thickBot="1" x14ac:dyDescent="0.6">
      <c r="B43" s="29">
        <v>45652</v>
      </c>
      <c r="C43" s="11" t="s">
        <v>107</v>
      </c>
      <c r="D43" s="12" t="s">
        <v>108</v>
      </c>
      <c r="E43" s="31" t="s">
        <v>16</v>
      </c>
      <c r="F43" s="13" t="s">
        <v>17</v>
      </c>
      <c r="G43" s="11">
        <v>45656</v>
      </c>
      <c r="H43" s="26" t="s">
        <v>109</v>
      </c>
      <c r="I43" s="15">
        <v>575999.96</v>
      </c>
    </row>
    <row r="44" spans="2:9" ht="86.7" thickBot="1" x14ac:dyDescent="0.6">
      <c r="B44" s="29">
        <v>45652</v>
      </c>
      <c r="C44" s="11" t="s">
        <v>110</v>
      </c>
      <c r="D44" s="12" t="s">
        <v>111</v>
      </c>
      <c r="E44" s="31" t="s">
        <v>16</v>
      </c>
      <c r="F44" s="13" t="s">
        <v>17</v>
      </c>
      <c r="G44" s="11">
        <v>45656</v>
      </c>
      <c r="H44" s="14" t="s">
        <v>112</v>
      </c>
      <c r="I44" s="15">
        <v>48173.31</v>
      </c>
    </row>
    <row r="45" spans="2:9" ht="43.5" thickBot="1" x14ac:dyDescent="0.6">
      <c r="B45" s="29">
        <v>45652</v>
      </c>
      <c r="C45" s="11" t="s">
        <v>113</v>
      </c>
      <c r="D45" s="12" t="s">
        <v>114</v>
      </c>
      <c r="E45" s="31" t="s">
        <v>16</v>
      </c>
      <c r="F45" s="13" t="s">
        <v>17</v>
      </c>
      <c r="G45" s="11">
        <v>45656</v>
      </c>
      <c r="H45" s="14" t="s">
        <v>115</v>
      </c>
      <c r="I45" s="15">
        <v>75330</v>
      </c>
    </row>
    <row r="46" spans="2:9" ht="57.9" thickBot="1" x14ac:dyDescent="0.6">
      <c r="B46" s="29">
        <v>45652</v>
      </c>
      <c r="C46" s="11" t="s">
        <v>116</v>
      </c>
      <c r="D46" s="12" t="s">
        <v>111</v>
      </c>
      <c r="E46" s="31" t="s">
        <v>16</v>
      </c>
      <c r="F46" s="13" t="s">
        <v>17</v>
      </c>
      <c r="G46" s="11">
        <v>45656</v>
      </c>
      <c r="H46" s="14" t="s">
        <v>117</v>
      </c>
      <c r="I46" s="15">
        <v>132924.32999999999</v>
      </c>
    </row>
    <row r="47" spans="2:9" ht="72.3" thickBot="1" x14ac:dyDescent="0.6">
      <c r="B47" s="16">
        <v>45652</v>
      </c>
      <c r="C47" s="17" t="s">
        <v>118</v>
      </c>
      <c r="D47" s="18" t="s">
        <v>119</v>
      </c>
      <c r="E47" s="19" t="s">
        <v>16</v>
      </c>
      <c r="F47" s="19" t="s">
        <v>17</v>
      </c>
      <c r="G47" s="20">
        <v>45656</v>
      </c>
      <c r="H47" s="21" t="s">
        <v>120</v>
      </c>
      <c r="I47" s="22">
        <v>1040874.8</v>
      </c>
    </row>
    <row r="48" spans="2:9" ht="43.5" thickBot="1" x14ac:dyDescent="0.6">
      <c r="B48" s="11">
        <v>45652</v>
      </c>
      <c r="C48" s="11" t="s">
        <v>121</v>
      </c>
      <c r="D48" s="12" t="s">
        <v>51</v>
      </c>
      <c r="E48" s="31" t="s">
        <v>16</v>
      </c>
      <c r="F48" s="13" t="s">
        <v>17</v>
      </c>
      <c r="G48" s="11">
        <v>45656</v>
      </c>
      <c r="H48" s="14" t="s">
        <v>122</v>
      </c>
      <c r="I48" s="15">
        <v>27390</v>
      </c>
    </row>
    <row r="49" spans="2:9" ht="72.3" thickBot="1" x14ac:dyDescent="0.6">
      <c r="B49" s="23">
        <v>45652</v>
      </c>
      <c r="C49" s="11" t="s">
        <v>123</v>
      </c>
      <c r="D49" s="12" t="s">
        <v>124</v>
      </c>
      <c r="E49" s="19" t="s">
        <v>16</v>
      </c>
      <c r="F49" s="19" t="s">
        <v>17</v>
      </c>
      <c r="G49" s="20">
        <v>45656</v>
      </c>
      <c r="H49" s="21" t="s">
        <v>125</v>
      </c>
      <c r="I49" s="22">
        <v>69840</v>
      </c>
    </row>
    <row r="50" spans="2:9" ht="57.9" thickBot="1" x14ac:dyDescent="0.6">
      <c r="B50" s="23">
        <v>45652</v>
      </c>
      <c r="C50" s="12" t="s">
        <v>126</v>
      </c>
      <c r="D50" s="11" t="s">
        <v>127</v>
      </c>
      <c r="E50" s="24" t="s">
        <v>16</v>
      </c>
      <c r="F50" s="24" t="s">
        <v>17</v>
      </c>
      <c r="G50" s="25">
        <v>45656</v>
      </c>
      <c r="H50" s="26" t="s">
        <v>128</v>
      </c>
      <c r="I50" s="27">
        <v>888686.9</v>
      </c>
    </row>
    <row r="51" spans="2:9" ht="43.5" thickBot="1" x14ac:dyDescent="0.6">
      <c r="B51" s="23">
        <v>45653</v>
      </c>
      <c r="C51" s="12" t="s">
        <v>129</v>
      </c>
      <c r="D51" s="12" t="s">
        <v>51</v>
      </c>
      <c r="E51" s="24" t="s">
        <v>16</v>
      </c>
      <c r="F51" s="24" t="s">
        <v>17</v>
      </c>
      <c r="G51" s="25">
        <v>45656</v>
      </c>
      <c r="H51" s="26" t="s">
        <v>130</v>
      </c>
      <c r="I51" s="27">
        <v>145800</v>
      </c>
    </row>
    <row r="52" spans="2:9" ht="72.3" thickBot="1" x14ac:dyDescent="0.6">
      <c r="B52" s="23">
        <v>45653</v>
      </c>
      <c r="C52" s="12" t="s">
        <v>131</v>
      </c>
      <c r="D52" s="12" t="s">
        <v>95</v>
      </c>
      <c r="E52" s="24" t="s">
        <v>16</v>
      </c>
      <c r="F52" s="24" t="s">
        <v>17</v>
      </c>
      <c r="G52" s="25">
        <v>45656</v>
      </c>
      <c r="H52" s="26" t="s">
        <v>132</v>
      </c>
      <c r="I52" s="27">
        <v>23621.16</v>
      </c>
    </row>
    <row r="53" spans="2:9" ht="43.5" thickBot="1" x14ac:dyDescent="0.6">
      <c r="B53" s="23">
        <v>45653</v>
      </c>
      <c r="C53" s="12" t="s">
        <v>121</v>
      </c>
      <c r="D53" s="12" t="s">
        <v>51</v>
      </c>
      <c r="E53" s="24" t="s">
        <v>16</v>
      </c>
      <c r="F53" s="24" t="s">
        <v>17</v>
      </c>
      <c r="G53" s="25">
        <v>45656</v>
      </c>
      <c r="H53" s="26" t="s">
        <v>122</v>
      </c>
      <c r="I53" s="27">
        <v>27390</v>
      </c>
    </row>
    <row r="54" spans="2:9" ht="43.5" thickBot="1" x14ac:dyDescent="0.6">
      <c r="B54" s="23">
        <v>45653</v>
      </c>
      <c r="C54" s="12" t="s">
        <v>133</v>
      </c>
      <c r="D54" s="12" t="s">
        <v>134</v>
      </c>
      <c r="E54" s="24" t="s">
        <v>16</v>
      </c>
      <c r="F54" s="24" t="s">
        <v>17</v>
      </c>
      <c r="G54" s="25">
        <v>45656</v>
      </c>
      <c r="H54" s="26" t="s">
        <v>135</v>
      </c>
      <c r="I54" s="27">
        <v>6788.14</v>
      </c>
    </row>
    <row r="55" spans="2:9" ht="57.9" thickBot="1" x14ac:dyDescent="0.6">
      <c r="B55" s="23">
        <v>45653</v>
      </c>
      <c r="C55" s="12" t="s">
        <v>136</v>
      </c>
      <c r="D55" s="12" t="s">
        <v>137</v>
      </c>
      <c r="E55" s="24" t="s">
        <v>16</v>
      </c>
      <c r="F55" s="24" t="s">
        <v>17</v>
      </c>
      <c r="G55" s="25">
        <v>45656</v>
      </c>
      <c r="H55" s="26" t="s">
        <v>138</v>
      </c>
      <c r="I55" s="27">
        <v>2646</v>
      </c>
    </row>
    <row r="56" spans="2:9" ht="101.1" thickBot="1" x14ac:dyDescent="0.6">
      <c r="B56" s="23">
        <v>45653</v>
      </c>
      <c r="C56" s="12" t="s">
        <v>139</v>
      </c>
      <c r="D56" s="11" t="s">
        <v>140</v>
      </c>
      <c r="E56" s="24" t="s">
        <v>16</v>
      </c>
      <c r="F56" s="24" t="s">
        <v>17</v>
      </c>
      <c r="G56" s="25">
        <v>45656</v>
      </c>
      <c r="H56" s="26" t="s">
        <v>141</v>
      </c>
      <c r="I56" s="27">
        <v>94804.97</v>
      </c>
    </row>
    <row r="57" spans="2:9" ht="43.5" thickBot="1" x14ac:dyDescent="0.6">
      <c r="B57" s="23">
        <v>45653</v>
      </c>
      <c r="C57" s="12" t="s">
        <v>142</v>
      </c>
      <c r="D57" s="12" t="s">
        <v>51</v>
      </c>
      <c r="E57" s="24" t="s">
        <v>16</v>
      </c>
      <c r="F57" s="24" t="s">
        <v>17</v>
      </c>
      <c r="G57" s="25">
        <v>45656</v>
      </c>
      <c r="H57" s="26" t="s">
        <v>143</v>
      </c>
      <c r="I57" s="27">
        <v>237600</v>
      </c>
    </row>
    <row r="58" spans="2:9" ht="57.9" thickBot="1" x14ac:dyDescent="0.6">
      <c r="B58" s="23">
        <v>45656</v>
      </c>
      <c r="C58" s="12" t="s">
        <v>144</v>
      </c>
      <c r="D58" s="11" t="s">
        <v>145</v>
      </c>
      <c r="E58" s="24" t="s">
        <v>16</v>
      </c>
      <c r="F58" s="24" t="s">
        <v>17</v>
      </c>
      <c r="G58" s="25">
        <v>45656</v>
      </c>
      <c r="H58" s="26" t="s">
        <v>146</v>
      </c>
      <c r="I58" s="27">
        <v>31140</v>
      </c>
    </row>
    <row r="59" spans="2:9" ht="57.9" thickBot="1" x14ac:dyDescent="0.6">
      <c r="B59" s="23">
        <v>45656</v>
      </c>
      <c r="C59" s="12" t="s">
        <v>102</v>
      </c>
      <c r="D59" s="11" t="s">
        <v>147</v>
      </c>
      <c r="E59" s="24" t="s">
        <v>16</v>
      </c>
      <c r="F59" s="24" t="s">
        <v>17</v>
      </c>
      <c r="G59" s="25">
        <v>45656</v>
      </c>
      <c r="H59" s="26" t="s">
        <v>148</v>
      </c>
      <c r="I59" s="27">
        <v>10233</v>
      </c>
    </row>
    <row r="60" spans="2:9" ht="43.5" thickBot="1" x14ac:dyDescent="0.6">
      <c r="B60" s="23">
        <v>45656</v>
      </c>
      <c r="C60" s="12" t="s">
        <v>149</v>
      </c>
      <c r="D60" s="12" t="s">
        <v>95</v>
      </c>
      <c r="E60" s="24" t="s">
        <v>16</v>
      </c>
      <c r="F60" s="24" t="s">
        <v>17</v>
      </c>
      <c r="G60" s="25">
        <v>45656</v>
      </c>
      <c r="H60" s="26" t="s">
        <v>150</v>
      </c>
      <c r="I60" s="27">
        <v>7554.01</v>
      </c>
    </row>
    <row r="61" spans="2:9" ht="29.1" thickBot="1" x14ac:dyDescent="0.6">
      <c r="B61" s="23">
        <v>45656</v>
      </c>
      <c r="C61" s="12" t="s">
        <v>151</v>
      </c>
      <c r="D61" s="12" t="s">
        <v>103</v>
      </c>
      <c r="E61" s="24" t="s">
        <v>16</v>
      </c>
      <c r="F61" s="24" t="s">
        <v>17</v>
      </c>
      <c r="G61" s="25">
        <v>45656</v>
      </c>
      <c r="H61" s="26" t="s">
        <v>152</v>
      </c>
      <c r="I61" s="27">
        <v>11858.4</v>
      </c>
    </row>
    <row r="62" spans="2:9" ht="86.7" thickBot="1" x14ac:dyDescent="0.6">
      <c r="B62" s="23">
        <v>45656</v>
      </c>
      <c r="C62" s="12" t="s">
        <v>153</v>
      </c>
      <c r="D62" s="11" t="s">
        <v>154</v>
      </c>
      <c r="E62" s="24" t="s">
        <v>16</v>
      </c>
      <c r="F62" s="24" t="s">
        <v>17</v>
      </c>
      <c r="G62" s="25">
        <v>45656</v>
      </c>
      <c r="H62" s="26" t="s">
        <v>155</v>
      </c>
      <c r="I62" s="27">
        <v>45762.71</v>
      </c>
    </row>
    <row r="63" spans="2:9" ht="57.9" thickBot="1" x14ac:dyDescent="0.6">
      <c r="B63" s="23">
        <v>45656</v>
      </c>
      <c r="C63" s="12" t="s">
        <v>156</v>
      </c>
      <c r="D63" s="11" t="s">
        <v>157</v>
      </c>
      <c r="E63" s="24" t="s">
        <v>16</v>
      </c>
      <c r="F63" s="24" t="s">
        <v>17</v>
      </c>
      <c r="G63" s="25">
        <v>45656</v>
      </c>
      <c r="H63" s="26" t="s">
        <v>158</v>
      </c>
      <c r="I63" s="27">
        <v>106404.12</v>
      </c>
    </row>
    <row r="64" spans="2:9" ht="57.9" thickBot="1" x14ac:dyDescent="0.6">
      <c r="B64" s="23">
        <v>45656</v>
      </c>
      <c r="C64" s="12" t="s">
        <v>159</v>
      </c>
      <c r="D64" s="11" t="s">
        <v>157</v>
      </c>
      <c r="E64" s="24" t="s">
        <v>16</v>
      </c>
      <c r="F64" s="24" t="s">
        <v>17</v>
      </c>
      <c r="G64" s="25">
        <v>45656</v>
      </c>
      <c r="H64" s="26" t="s">
        <v>160</v>
      </c>
      <c r="I64" s="27">
        <v>74106</v>
      </c>
    </row>
    <row r="65" spans="2:9" ht="57.9" thickBot="1" x14ac:dyDescent="0.6">
      <c r="B65" s="23">
        <v>45656</v>
      </c>
      <c r="C65" s="12" t="s">
        <v>161</v>
      </c>
      <c r="D65" s="11" t="s">
        <v>140</v>
      </c>
      <c r="E65" s="24" t="s">
        <v>16</v>
      </c>
      <c r="F65" s="24" t="s">
        <v>17</v>
      </c>
      <c r="G65" s="25">
        <v>45656</v>
      </c>
      <c r="H65" s="26" t="s">
        <v>162</v>
      </c>
      <c r="I65" s="27">
        <v>27457.62</v>
      </c>
    </row>
    <row r="66" spans="2:9" ht="72.3" thickBot="1" x14ac:dyDescent="0.6">
      <c r="B66" s="23">
        <v>45656</v>
      </c>
      <c r="C66" s="12" t="s">
        <v>163</v>
      </c>
      <c r="D66" s="20" t="s">
        <v>164</v>
      </c>
      <c r="E66" s="24" t="s">
        <v>16</v>
      </c>
      <c r="F66" s="24" t="s">
        <v>17</v>
      </c>
      <c r="G66" s="25">
        <v>45656</v>
      </c>
      <c r="H66" s="26" t="s">
        <v>165</v>
      </c>
      <c r="I66" s="27">
        <v>4050</v>
      </c>
    </row>
    <row r="67" spans="2:9" ht="57.9" thickBot="1" x14ac:dyDescent="0.6">
      <c r="B67" s="23">
        <v>45656</v>
      </c>
      <c r="C67" s="12" t="s">
        <v>166</v>
      </c>
      <c r="D67" s="12" t="s">
        <v>60</v>
      </c>
      <c r="E67" s="24" t="s">
        <v>16</v>
      </c>
      <c r="F67" s="24" t="s">
        <v>17</v>
      </c>
      <c r="G67" s="25">
        <v>45656</v>
      </c>
      <c r="H67" s="26" t="s">
        <v>167</v>
      </c>
      <c r="I67" s="27">
        <v>1521</v>
      </c>
    </row>
    <row r="68" spans="2:9" ht="43.5" thickBot="1" x14ac:dyDescent="0.6">
      <c r="B68" s="23">
        <v>45656</v>
      </c>
      <c r="C68" s="12" t="s">
        <v>168</v>
      </c>
      <c r="D68" s="12" t="s">
        <v>134</v>
      </c>
      <c r="E68" s="24" t="s">
        <v>16</v>
      </c>
      <c r="F68" s="24" t="s">
        <v>17</v>
      </c>
      <c r="G68" s="25">
        <v>45656</v>
      </c>
      <c r="H68" s="26" t="s">
        <v>169</v>
      </c>
      <c r="I68" s="27">
        <v>1350</v>
      </c>
    </row>
    <row r="69" spans="2:9" ht="29.1" thickBot="1" x14ac:dyDescent="0.6">
      <c r="B69" s="23">
        <v>45656</v>
      </c>
      <c r="C69" s="12" t="s">
        <v>123</v>
      </c>
      <c r="D69" s="11" t="s">
        <v>170</v>
      </c>
      <c r="E69" s="24" t="s">
        <v>16</v>
      </c>
      <c r="F69" s="24" t="s">
        <v>17</v>
      </c>
      <c r="G69" s="25">
        <v>45656</v>
      </c>
      <c r="H69" s="26" t="s">
        <v>171</v>
      </c>
      <c r="I69" s="27">
        <v>3822</v>
      </c>
    </row>
    <row r="70" spans="2:9" ht="57.9" thickBot="1" x14ac:dyDescent="0.6">
      <c r="B70" s="23">
        <v>45656</v>
      </c>
      <c r="C70" s="12" t="s">
        <v>172</v>
      </c>
      <c r="D70" s="12" t="s">
        <v>95</v>
      </c>
      <c r="E70" s="24" t="s">
        <v>16</v>
      </c>
      <c r="F70" s="24" t="s">
        <v>17</v>
      </c>
      <c r="G70" s="25">
        <v>45656</v>
      </c>
      <c r="H70" s="26" t="s">
        <v>173</v>
      </c>
      <c r="I70" s="27">
        <v>38233.24</v>
      </c>
    </row>
    <row r="71" spans="2:9" ht="43.5" thickBot="1" x14ac:dyDescent="0.6">
      <c r="B71" s="23">
        <v>45656</v>
      </c>
      <c r="C71" s="28" t="s">
        <v>174</v>
      </c>
      <c r="D71" s="25" t="s">
        <v>175</v>
      </c>
      <c r="E71" s="24" t="s">
        <v>16</v>
      </c>
      <c r="F71" s="24" t="s">
        <v>17</v>
      </c>
      <c r="G71" s="25">
        <v>45656</v>
      </c>
      <c r="H71" s="26" t="s">
        <v>176</v>
      </c>
      <c r="I71" s="27">
        <v>68400</v>
      </c>
    </row>
    <row r="72" spans="2:9" ht="57.9" thickBot="1" x14ac:dyDescent="0.6">
      <c r="B72" s="29">
        <v>45656</v>
      </c>
      <c r="C72" s="11" t="s">
        <v>177</v>
      </c>
      <c r="D72" s="11" t="s">
        <v>178</v>
      </c>
      <c r="E72" s="13" t="s">
        <v>16</v>
      </c>
      <c r="F72" s="13" t="s">
        <v>17</v>
      </c>
      <c r="G72" s="11">
        <v>45656</v>
      </c>
      <c r="H72" s="14" t="s">
        <v>179</v>
      </c>
      <c r="I72" s="15">
        <v>369360</v>
      </c>
    </row>
    <row r="73" spans="2:9" ht="72.3" thickBot="1" x14ac:dyDescent="0.6">
      <c r="B73" s="16">
        <v>45656</v>
      </c>
      <c r="C73" s="17" t="s">
        <v>180</v>
      </c>
      <c r="D73" s="18" t="s">
        <v>111</v>
      </c>
      <c r="E73" s="19" t="s">
        <v>16</v>
      </c>
      <c r="F73" s="19" t="s">
        <v>17</v>
      </c>
      <c r="G73" s="20">
        <v>45656</v>
      </c>
      <c r="H73" s="21" t="s">
        <v>181</v>
      </c>
      <c r="I73" s="22">
        <v>67470.48</v>
      </c>
    </row>
    <row r="74" spans="2:9" ht="72.3" thickBot="1" x14ac:dyDescent="0.6">
      <c r="B74" s="23">
        <v>45656</v>
      </c>
      <c r="C74" s="11" t="s">
        <v>110</v>
      </c>
      <c r="D74" s="12" t="s">
        <v>111</v>
      </c>
      <c r="E74" s="24" t="s">
        <v>16</v>
      </c>
      <c r="F74" s="24" t="s">
        <v>17</v>
      </c>
      <c r="G74" s="25">
        <v>45656</v>
      </c>
      <c r="H74" s="26" t="s">
        <v>182</v>
      </c>
      <c r="I74" s="27">
        <v>49108.86</v>
      </c>
    </row>
    <row r="75" spans="2:9" ht="14.7" thickBot="1" x14ac:dyDescent="0.6">
      <c r="B75" s="29"/>
      <c r="C75" s="32" t="s">
        <v>183</v>
      </c>
      <c r="D75" s="33"/>
      <c r="E75" s="33"/>
      <c r="F75" s="33"/>
      <c r="G75" s="33"/>
      <c r="H75" s="34"/>
      <c r="I75" s="35">
        <f>SUM(I10:I74)</f>
        <v>10787647.4</v>
      </c>
    </row>
    <row r="76" spans="2:9" x14ac:dyDescent="0.55000000000000004">
      <c r="B76" s="36"/>
      <c r="C76" s="37"/>
      <c r="E76" s="37"/>
      <c r="G76" s="37"/>
      <c r="H76" s="38"/>
      <c r="I76" s="39"/>
    </row>
    <row r="77" spans="2:9" x14ac:dyDescent="0.55000000000000004">
      <c r="B77" s="36"/>
      <c r="C77" s="40"/>
      <c r="E77" s="40"/>
      <c r="F77" s="40"/>
      <c r="G77" s="38"/>
      <c r="H77" s="39"/>
    </row>
    <row r="78" spans="2:9" x14ac:dyDescent="0.55000000000000004">
      <c r="B78" s="36"/>
      <c r="C78" s="40"/>
      <c r="D78" s="37"/>
      <c r="E78" s="40"/>
      <c r="G78" s="40"/>
    </row>
    <row r="79" spans="2:9" x14ac:dyDescent="0.55000000000000004">
      <c r="C79" s="37" t="s">
        <v>184</v>
      </c>
      <c r="E79" s="37" t="s">
        <v>185</v>
      </c>
      <c r="H79" s="37" t="s">
        <v>186</v>
      </c>
    </row>
    <row r="80" spans="2:9" x14ac:dyDescent="0.55000000000000004">
      <c r="B80" s="36"/>
      <c r="C80" s="40" t="s">
        <v>221</v>
      </c>
      <c r="E80" s="40" t="s">
        <v>187</v>
      </c>
      <c r="H80" s="40" t="s">
        <v>188</v>
      </c>
    </row>
    <row r="81" spans="2:8" x14ac:dyDescent="0.55000000000000004">
      <c r="B81" s="36"/>
      <c r="C81" s="40" t="s">
        <v>189</v>
      </c>
      <c r="D81" s="37"/>
      <c r="E81" s="40" t="s">
        <v>190</v>
      </c>
      <c r="H81" s="40" t="s">
        <v>191</v>
      </c>
    </row>
    <row r="82" spans="2:8" x14ac:dyDescent="0.55000000000000004">
      <c r="C82" s="40"/>
      <c r="E82" s="40"/>
      <c r="G82" s="40"/>
    </row>
    <row r="83" spans="2:8" x14ac:dyDescent="0.55000000000000004">
      <c r="C83" s="37"/>
      <c r="D83" s="40"/>
      <c r="F83" s="40"/>
    </row>
    <row r="84" spans="2:8" x14ac:dyDescent="0.55000000000000004">
      <c r="F84" s="41"/>
    </row>
    <row r="88" spans="2:8" x14ac:dyDescent="0.55000000000000004">
      <c r="C88" s="42" t="s">
        <v>192</v>
      </c>
      <c r="D88" s="43">
        <v>12741383.07</v>
      </c>
    </row>
    <row r="89" spans="2:8" x14ac:dyDescent="0.55000000000000004">
      <c r="C89" s="44" t="s">
        <v>193</v>
      </c>
      <c r="D89" s="45">
        <v>3333333.33</v>
      </c>
    </row>
    <row r="90" spans="2:8" x14ac:dyDescent="0.55000000000000004">
      <c r="C90" s="44" t="s">
        <v>194</v>
      </c>
      <c r="D90" s="45">
        <v>3332998.62</v>
      </c>
    </row>
    <row r="91" spans="2:8" x14ac:dyDescent="0.55000000000000004">
      <c r="C91" s="44" t="s">
        <v>195</v>
      </c>
      <c r="D91" s="45">
        <v>2670065.87</v>
      </c>
    </row>
    <row r="92" spans="2:8" x14ac:dyDescent="0.55000000000000004">
      <c r="C92" s="46" t="s">
        <v>196</v>
      </c>
      <c r="D92" s="47">
        <v>3049177.26</v>
      </c>
    </row>
    <row r="93" spans="2:8" x14ac:dyDescent="0.55000000000000004">
      <c r="C93" s="48" t="s">
        <v>197</v>
      </c>
      <c r="D93" s="49">
        <v>3000000</v>
      </c>
    </row>
    <row r="94" spans="2:8" x14ac:dyDescent="0.55000000000000004">
      <c r="C94" s="42" t="s">
        <v>198</v>
      </c>
      <c r="D94" s="43">
        <f>+D88-D89-D91-D90</f>
        <v>3404985.25</v>
      </c>
      <c r="F94" s="50"/>
    </row>
    <row r="95" spans="2:8" x14ac:dyDescent="0.55000000000000004">
      <c r="D95" s="51">
        <f>+D94-D92</f>
        <v>355807.99000000022</v>
      </c>
      <c r="F95" s="50"/>
    </row>
  </sheetData>
  <autoFilter ref="B9:J75" xr:uid="{96C036AA-481F-4FA4-A7DB-04EEE0FC1F68}"/>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0A2C-132F-4657-8B53-640613AE96BB}">
  <dimension ref="B2:J92"/>
  <sheetViews>
    <sheetView topLeftCell="A76" zoomScaleNormal="100" workbookViewId="0">
      <selection activeCell="E104" sqref="E104"/>
    </sheetView>
  </sheetViews>
  <sheetFormatPr baseColWidth="10" defaultRowHeight="14.4" x14ac:dyDescent="0.55000000000000004"/>
  <cols>
    <col min="1" max="1" width="5.3125" customWidth="1"/>
    <col min="2" max="2" width="11.89453125" bestFit="1" customWidth="1"/>
    <col min="3" max="3" width="30.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6" max="256" width="22.3125" customWidth="1"/>
    <col min="257" max="257" width="18.5234375" customWidth="1"/>
    <col min="258" max="258" width="19" customWidth="1"/>
    <col min="259" max="259" width="17.89453125" customWidth="1"/>
    <col min="260" max="260" width="17.3125" customWidth="1"/>
    <col min="261" max="261" width="34" customWidth="1"/>
    <col min="262" max="262" width="14.5234375" customWidth="1"/>
    <col min="512" max="512" width="22.3125" customWidth="1"/>
    <col min="513" max="513" width="18.5234375" customWidth="1"/>
    <col min="514" max="514" width="19" customWidth="1"/>
    <col min="515" max="515" width="17.89453125" customWidth="1"/>
    <col min="516" max="516" width="17.3125" customWidth="1"/>
    <col min="517" max="517" width="34" customWidth="1"/>
    <col min="518" max="518" width="14.5234375" customWidth="1"/>
    <col min="768" max="768" width="22.3125" customWidth="1"/>
    <col min="769" max="769" width="18.5234375" customWidth="1"/>
    <col min="770" max="770" width="19" customWidth="1"/>
    <col min="771" max="771" width="17.89453125" customWidth="1"/>
    <col min="772" max="772" width="17.3125" customWidth="1"/>
    <col min="773" max="773" width="34" customWidth="1"/>
    <col min="774" max="774" width="14.5234375" customWidth="1"/>
    <col min="1024" max="1024" width="22.3125" customWidth="1"/>
    <col min="1025" max="1025" width="18.5234375" customWidth="1"/>
    <col min="1026" max="1026" width="19" customWidth="1"/>
    <col min="1027" max="1027" width="17.89453125" customWidth="1"/>
    <col min="1028" max="1028" width="17.3125" customWidth="1"/>
    <col min="1029" max="1029" width="34" customWidth="1"/>
    <col min="1030" max="1030" width="14.5234375" customWidth="1"/>
    <col min="1280" max="1280" width="22.3125" customWidth="1"/>
    <col min="1281" max="1281" width="18.5234375" customWidth="1"/>
    <col min="1282" max="1282" width="19" customWidth="1"/>
    <col min="1283" max="1283" width="17.89453125" customWidth="1"/>
    <col min="1284" max="1284" width="17.3125" customWidth="1"/>
    <col min="1285" max="1285" width="34" customWidth="1"/>
    <col min="1286" max="1286" width="14.5234375" customWidth="1"/>
    <col min="1536" max="1536" width="22.3125" customWidth="1"/>
    <col min="1537" max="1537" width="18.5234375" customWidth="1"/>
    <col min="1538" max="1538" width="19" customWidth="1"/>
    <col min="1539" max="1539" width="17.89453125" customWidth="1"/>
    <col min="1540" max="1540" width="17.3125" customWidth="1"/>
    <col min="1541" max="1541" width="34" customWidth="1"/>
    <col min="1542" max="1542" width="14.5234375" customWidth="1"/>
    <col min="1792" max="1792" width="22.3125" customWidth="1"/>
    <col min="1793" max="1793" width="18.5234375" customWidth="1"/>
    <col min="1794" max="1794" width="19" customWidth="1"/>
    <col min="1795" max="1795" width="17.89453125" customWidth="1"/>
    <col min="1796" max="1796" width="17.3125" customWidth="1"/>
    <col min="1797" max="1797" width="34" customWidth="1"/>
    <col min="1798" max="1798" width="14.5234375" customWidth="1"/>
    <col min="2048" max="2048" width="22.3125" customWidth="1"/>
    <col min="2049" max="2049" width="18.5234375" customWidth="1"/>
    <col min="2050" max="2050" width="19" customWidth="1"/>
    <col min="2051" max="2051" width="17.89453125" customWidth="1"/>
    <col min="2052" max="2052" width="17.3125" customWidth="1"/>
    <col min="2053" max="2053" width="34" customWidth="1"/>
    <col min="2054" max="2054" width="14.5234375" customWidth="1"/>
    <col min="2304" max="2304" width="22.3125" customWidth="1"/>
    <col min="2305" max="2305" width="18.5234375" customWidth="1"/>
    <col min="2306" max="2306" width="19" customWidth="1"/>
    <col min="2307" max="2307" width="17.89453125" customWidth="1"/>
    <col min="2308" max="2308" width="17.3125" customWidth="1"/>
    <col min="2309" max="2309" width="34" customWidth="1"/>
    <col min="2310" max="2310" width="14.5234375" customWidth="1"/>
    <col min="2560" max="2560" width="22.3125" customWidth="1"/>
    <col min="2561" max="2561" width="18.5234375" customWidth="1"/>
    <col min="2562" max="2562" width="19" customWidth="1"/>
    <col min="2563" max="2563" width="17.89453125" customWidth="1"/>
    <col min="2564" max="2564" width="17.3125" customWidth="1"/>
    <col min="2565" max="2565" width="34" customWidth="1"/>
    <col min="2566" max="2566" width="14.5234375" customWidth="1"/>
    <col min="2816" max="2816" width="22.3125" customWidth="1"/>
    <col min="2817" max="2817" width="18.5234375" customWidth="1"/>
    <col min="2818" max="2818" width="19" customWidth="1"/>
    <col min="2819" max="2819" width="17.89453125" customWidth="1"/>
    <col min="2820" max="2820" width="17.3125" customWidth="1"/>
    <col min="2821" max="2821" width="34" customWidth="1"/>
    <col min="2822" max="2822" width="14.5234375" customWidth="1"/>
    <col min="3072" max="3072" width="22.3125" customWidth="1"/>
    <col min="3073" max="3073" width="18.5234375" customWidth="1"/>
    <col min="3074" max="3074" width="19" customWidth="1"/>
    <col min="3075" max="3075" width="17.89453125" customWidth="1"/>
    <col min="3076" max="3076" width="17.3125" customWidth="1"/>
    <col min="3077" max="3077" width="34" customWidth="1"/>
    <col min="3078" max="3078" width="14.5234375" customWidth="1"/>
    <col min="3328" max="3328" width="22.3125" customWidth="1"/>
    <col min="3329" max="3329" width="18.5234375" customWidth="1"/>
    <col min="3330" max="3330" width="19" customWidth="1"/>
    <col min="3331" max="3331" width="17.89453125" customWidth="1"/>
    <col min="3332" max="3332" width="17.3125" customWidth="1"/>
    <col min="3333" max="3333" width="34" customWidth="1"/>
    <col min="3334" max="3334" width="14.5234375" customWidth="1"/>
    <col min="3584" max="3584" width="22.3125" customWidth="1"/>
    <col min="3585" max="3585" width="18.5234375" customWidth="1"/>
    <col min="3586" max="3586" width="19" customWidth="1"/>
    <col min="3587" max="3587" width="17.89453125" customWidth="1"/>
    <col min="3588" max="3588" width="17.3125" customWidth="1"/>
    <col min="3589" max="3589" width="34" customWidth="1"/>
    <col min="3590" max="3590" width="14.5234375" customWidth="1"/>
    <col min="3840" max="3840" width="22.3125" customWidth="1"/>
    <col min="3841" max="3841" width="18.5234375" customWidth="1"/>
    <col min="3842" max="3842" width="19" customWidth="1"/>
    <col min="3843" max="3843" width="17.89453125" customWidth="1"/>
    <col min="3844" max="3844" width="17.3125" customWidth="1"/>
    <col min="3845" max="3845" width="34" customWidth="1"/>
    <col min="3846" max="3846" width="14.5234375" customWidth="1"/>
    <col min="4096" max="4096" width="22.3125" customWidth="1"/>
    <col min="4097" max="4097" width="18.5234375" customWidth="1"/>
    <col min="4098" max="4098" width="19" customWidth="1"/>
    <col min="4099" max="4099" width="17.89453125" customWidth="1"/>
    <col min="4100" max="4100" width="17.3125" customWidth="1"/>
    <col min="4101" max="4101" width="34" customWidth="1"/>
    <col min="4102" max="4102" width="14.5234375" customWidth="1"/>
    <col min="4352" max="4352" width="22.3125" customWidth="1"/>
    <col min="4353" max="4353" width="18.5234375" customWidth="1"/>
    <col min="4354" max="4354" width="19" customWidth="1"/>
    <col min="4355" max="4355" width="17.89453125" customWidth="1"/>
    <col min="4356" max="4356" width="17.3125" customWidth="1"/>
    <col min="4357" max="4357" width="34" customWidth="1"/>
    <col min="4358" max="4358" width="14.5234375" customWidth="1"/>
    <col min="4608" max="4608" width="22.3125" customWidth="1"/>
    <col min="4609" max="4609" width="18.5234375" customWidth="1"/>
    <col min="4610" max="4610" width="19" customWidth="1"/>
    <col min="4611" max="4611" width="17.89453125" customWidth="1"/>
    <col min="4612" max="4612" width="17.3125" customWidth="1"/>
    <col min="4613" max="4613" width="34" customWidth="1"/>
    <col min="4614" max="4614" width="14.5234375" customWidth="1"/>
    <col min="4864" max="4864" width="22.3125" customWidth="1"/>
    <col min="4865" max="4865" width="18.5234375" customWidth="1"/>
    <col min="4866" max="4866" width="19" customWidth="1"/>
    <col min="4867" max="4867" width="17.89453125" customWidth="1"/>
    <col min="4868" max="4868" width="17.3125" customWidth="1"/>
    <col min="4869" max="4869" width="34" customWidth="1"/>
    <col min="4870" max="4870" width="14.5234375" customWidth="1"/>
    <col min="5120" max="5120" width="22.3125" customWidth="1"/>
    <col min="5121" max="5121" width="18.5234375" customWidth="1"/>
    <col min="5122" max="5122" width="19" customWidth="1"/>
    <col min="5123" max="5123" width="17.89453125" customWidth="1"/>
    <col min="5124" max="5124" width="17.3125" customWidth="1"/>
    <col min="5125" max="5125" width="34" customWidth="1"/>
    <col min="5126" max="5126" width="14.5234375" customWidth="1"/>
    <col min="5376" max="5376" width="22.3125" customWidth="1"/>
    <col min="5377" max="5377" width="18.5234375" customWidth="1"/>
    <col min="5378" max="5378" width="19" customWidth="1"/>
    <col min="5379" max="5379" width="17.89453125" customWidth="1"/>
    <col min="5380" max="5380" width="17.3125" customWidth="1"/>
    <col min="5381" max="5381" width="34" customWidth="1"/>
    <col min="5382" max="5382" width="14.5234375" customWidth="1"/>
    <col min="5632" max="5632" width="22.3125" customWidth="1"/>
    <col min="5633" max="5633" width="18.5234375" customWidth="1"/>
    <col min="5634" max="5634" width="19" customWidth="1"/>
    <col min="5635" max="5635" width="17.89453125" customWidth="1"/>
    <col min="5636" max="5636" width="17.3125" customWidth="1"/>
    <col min="5637" max="5637" width="34" customWidth="1"/>
    <col min="5638" max="5638" width="14.5234375" customWidth="1"/>
    <col min="5888" max="5888" width="22.3125" customWidth="1"/>
    <col min="5889" max="5889" width="18.5234375" customWidth="1"/>
    <col min="5890" max="5890" width="19" customWidth="1"/>
    <col min="5891" max="5891" width="17.89453125" customWidth="1"/>
    <col min="5892" max="5892" width="17.3125" customWidth="1"/>
    <col min="5893" max="5893" width="34" customWidth="1"/>
    <col min="5894" max="5894" width="14.5234375" customWidth="1"/>
    <col min="6144" max="6144" width="22.3125" customWidth="1"/>
    <col min="6145" max="6145" width="18.5234375" customWidth="1"/>
    <col min="6146" max="6146" width="19" customWidth="1"/>
    <col min="6147" max="6147" width="17.89453125" customWidth="1"/>
    <col min="6148" max="6148" width="17.3125" customWidth="1"/>
    <col min="6149" max="6149" width="34" customWidth="1"/>
    <col min="6150" max="6150" width="14.5234375" customWidth="1"/>
    <col min="6400" max="6400" width="22.3125" customWidth="1"/>
    <col min="6401" max="6401" width="18.5234375" customWidth="1"/>
    <col min="6402" max="6402" width="19" customWidth="1"/>
    <col min="6403" max="6403" width="17.89453125" customWidth="1"/>
    <col min="6404" max="6404" width="17.3125" customWidth="1"/>
    <col min="6405" max="6405" width="34" customWidth="1"/>
    <col min="6406" max="6406" width="14.5234375" customWidth="1"/>
    <col min="6656" max="6656" width="22.3125" customWidth="1"/>
    <col min="6657" max="6657" width="18.5234375" customWidth="1"/>
    <col min="6658" max="6658" width="19" customWidth="1"/>
    <col min="6659" max="6659" width="17.89453125" customWidth="1"/>
    <col min="6660" max="6660" width="17.3125" customWidth="1"/>
    <col min="6661" max="6661" width="34" customWidth="1"/>
    <col min="6662" max="6662" width="14.5234375" customWidth="1"/>
    <col min="6912" max="6912" width="22.3125" customWidth="1"/>
    <col min="6913" max="6913" width="18.5234375" customWidth="1"/>
    <col min="6914" max="6914" width="19" customWidth="1"/>
    <col min="6915" max="6915" width="17.89453125" customWidth="1"/>
    <col min="6916" max="6916" width="17.3125" customWidth="1"/>
    <col min="6917" max="6917" width="34" customWidth="1"/>
    <col min="6918" max="6918" width="14.5234375" customWidth="1"/>
    <col min="7168" max="7168" width="22.3125" customWidth="1"/>
    <col min="7169" max="7169" width="18.5234375" customWidth="1"/>
    <col min="7170" max="7170" width="19" customWidth="1"/>
    <col min="7171" max="7171" width="17.89453125" customWidth="1"/>
    <col min="7172" max="7172" width="17.3125" customWidth="1"/>
    <col min="7173" max="7173" width="34" customWidth="1"/>
    <col min="7174" max="7174" width="14.5234375" customWidth="1"/>
    <col min="7424" max="7424" width="22.3125" customWidth="1"/>
    <col min="7425" max="7425" width="18.5234375" customWidth="1"/>
    <col min="7426" max="7426" width="19" customWidth="1"/>
    <col min="7427" max="7427" width="17.89453125" customWidth="1"/>
    <col min="7428" max="7428" width="17.3125" customWidth="1"/>
    <col min="7429" max="7429" width="34" customWidth="1"/>
    <col min="7430" max="7430" width="14.5234375" customWidth="1"/>
    <col min="7680" max="7680" width="22.3125" customWidth="1"/>
    <col min="7681" max="7681" width="18.5234375" customWidth="1"/>
    <col min="7682" max="7682" width="19" customWidth="1"/>
    <col min="7683" max="7683" width="17.89453125" customWidth="1"/>
    <col min="7684" max="7684" width="17.3125" customWidth="1"/>
    <col min="7685" max="7685" width="34" customWidth="1"/>
    <col min="7686" max="7686" width="14.5234375" customWidth="1"/>
    <col min="7936" max="7936" width="22.3125" customWidth="1"/>
    <col min="7937" max="7937" width="18.5234375" customWidth="1"/>
    <col min="7938" max="7938" width="19" customWidth="1"/>
    <col min="7939" max="7939" width="17.89453125" customWidth="1"/>
    <col min="7940" max="7940" width="17.3125" customWidth="1"/>
    <col min="7941" max="7941" width="34" customWidth="1"/>
    <col min="7942" max="7942" width="14.5234375" customWidth="1"/>
    <col min="8192" max="8192" width="22.3125" customWidth="1"/>
    <col min="8193" max="8193" width="18.5234375" customWidth="1"/>
    <col min="8194" max="8194" width="19" customWidth="1"/>
    <col min="8195" max="8195" width="17.89453125" customWidth="1"/>
    <col min="8196" max="8196" width="17.3125" customWidth="1"/>
    <col min="8197" max="8197" width="34" customWidth="1"/>
    <col min="8198" max="8198" width="14.5234375" customWidth="1"/>
    <col min="8448" max="8448" width="22.3125" customWidth="1"/>
    <col min="8449" max="8449" width="18.5234375" customWidth="1"/>
    <col min="8450" max="8450" width="19" customWidth="1"/>
    <col min="8451" max="8451" width="17.89453125" customWidth="1"/>
    <col min="8452" max="8452" width="17.3125" customWidth="1"/>
    <col min="8453" max="8453" width="34" customWidth="1"/>
    <col min="8454" max="8454" width="14.5234375" customWidth="1"/>
    <col min="8704" max="8704" width="22.3125" customWidth="1"/>
    <col min="8705" max="8705" width="18.5234375" customWidth="1"/>
    <col min="8706" max="8706" width="19" customWidth="1"/>
    <col min="8707" max="8707" width="17.89453125" customWidth="1"/>
    <col min="8708" max="8708" width="17.3125" customWidth="1"/>
    <col min="8709" max="8709" width="34" customWidth="1"/>
    <col min="8710" max="8710" width="14.5234375" customWidth="1"/>
    <col min="8960" max="8960" width="22.3125" customWidth="1"/>
    <col min="8961" max="8961" width="18.5234375" customWidth="1"/>
    <col min="8962" max="8962" width="19" customWidth="1"/>
    <col min="8963" max="8963" width="17.89453125" customWidth="1"/>
    <col min="8964" max="8964" width="17.3125" customWidth="1"/>
    <col min="8965" max="8965" width="34" customWidth="1"/>
    <col min="8966" max="8966" width="14.5234375" customWidth="1"/>
    <col min="9216" max="9216" width="22.3125" customWidth="1"/>
    <col min="9217" max="9217" width="18.5234375" customWidth="1"/>
    <col min="9218" max="9218" width="19" customWidth="1"/>
    <col min="9219" max="9219" width="17.89453125" customWidth="1"/>
    <col min="9220" max="9220" width="17.3125" customWidth="1"/>
    <col min="9221" max="9221" width="34" customWidth="1"/>
    <col min="9222" max="9222" width="14.5234375" customWidth="1"/>
    <col min="9472" max="9472" width="22.3125" customWidth="1"/>
    <col min="9473" max="9473" width="18.5234375" customWidth="1"/>
    <col min="9474" max="9474" width="19" customWidth="1"/>
    <col min="9475" max="9475" width="17.89453125" customWidth="1"/>
    <col min="9476" max="9476" width="17.3125" customWidth="1"/>
    <col min="9477" max="9477" width="34" customWidth="1"/>
    <col min="9478" max="9478" width="14.5234375" customWidth="1"/>
    <col min="9728" max="9728" width="22.3125" customWidth="1"/>
    <col min="9729" max="9729" width="18.5234375" customWidth="1"/>
    <col min="9730" max="9730" width="19" customWidth="1"/>
    <col min="9731" max="9731" width="17.89453125" customWidth="1"/>
    <col min="9732" max="9732" width="17.3125" customWidth="1"/>
    <col min="9733" max="9733" width="34" customWidth="1"/>
    <col min="9734" max="9734" width="14.5234375" customWidth="1"/>
    <col min="9984" max="9984" width="22.3125" customWidth="1"/>
    <col min="9985" max="9985" width="18.5234375" customWidth="1"/>
    <col min="9986" max="9986" width="19" customWidth="1"/>
    <col min="9987" max="9987" width="17.89453125" customWidth="1"/>
    <col min="9988" max="9988" width="17.3125" customWidth="1"/>
    <col min="9989" max="9989" width="34" customWidth="1"/>
    <col min="9990" max="9990" width="14.5234375" customWidth="1"/>
    <col min="10240" max="10240" width="22.3125" customWidth="1"/>
    <col min="10241" max="10241" width="18.5234375" customWidth="1"/>
    <col min="10242" max="10242" width="19" customWidth="1"/>
    <col min="10243" max="10243" width="17.89453125" customWidth="1"/>
    <col min="10244" max="10244" width="17.3125" customWidth="1"/>
    <col min="10245" max="10245" width="34" customWidth="1"/>
    <col min="10246" max="10246" width="14.5234375" customWidth="1"/>
    <col min="10496" max="10496" width="22.3125" customWidth="1"/>
    <col min="10497" max="10497" width="18.5234375" customWidth="1"/>
    <col min="10498" max="10498" width="19" customWidth="1"/>
    <col min="10499" max="10499" width="17.89453125" customWidth="1"/>
    <col min="10500" max="10500" width="17.3125" customWidth="1"/>
    <col min="10501" max="10501" width="34" customWidth="1"/>
    <col min="10502" max="10502" width="14.5234375" customWidth="1"/>
    <col min="10752" max="10752" width="22.3125" customWidth="1"/>
    <col min="10753" max="10753" width="18.5234375" customWidth="1"/>
    <col min="10754" max="10754" width="19" customWidth="1"/>
    <col min="10755" max="10755" width="17.89453125" customWidth="1"/>
    <col min="10756" max="10756" width="17.3125" customWidth="1"/>
    <col min="10757" max="10757" width="34" customWidth="1"/>
    <col min="10758" max="10758" width="14.5234375" customWidth="1"/>
    <col min="11008" max="11008" width="22.3125" customWidth="1"/>
    <col min="11009" max="11009" width="18.5234375" customWidth="1"/>
    <col min="11010" max="11010" width="19" customWidth="1"/>
    <col min="11011" max="11011" width="17.89453125" customWidth="1"/>
    <col min="11012" max="11012" width="17.3125" customWidth="1"/>
    <col min="11013" max="11013" width="34" customWidth="1"/>
    <col min="11014" max="11014" width="14.5234375" customWidth="1"/>
    <col min="11264" max="11264" width="22.3125" customWidth="1"/>
    <col min="11265" max="11265" width="18.5234375" customWidth="1"/>
    <col min="11266" max="11266" width="19" customWidth="1"/>
    <col min="11267" max="11267" width="17.89453125" customWidth="1"/>
    <col min="11268" max="11268" width="17.3125" customWidth="1"/>
    <col min="11269" max="11269" width="34" customWidth="1"/>
    <col min="11270" max="11270" width="14.5234375" customWidth="1"/>
    <col min="11520" max="11520" width="22.3125" customWidth="1"/>
    <col min="11521" max="11521" width="18.5234375" customWidth="1"/>
    <col min="11522" max="11522" width="19" customWidth="1"/>
    <col min="11523" max="11523" width="17.89453125" customWidth="1"/>
    <col min="11524" max="11524" width="17.3125" customWidth="1"/>
    <col min="11525" max="11525" width="34" customWidth="1"/>
    <col min="11526" max="11526" width="14.5234375" customWidth="1"/>
    <col min="11776" max="11776" width="22.3125" customWidth="1"/>
    <col min="11777" max="11777" width="18.5234375" customWidth="1"/>
    <col min="11778" max="11778" width="19" customWidth="1"/>
    <col min="11779" max="11779" width="17.89453125" customWidth="1"/>
    <col min="11780" max="11780" width="17.3125" customWidth="1"/>
    <col min="11781" max="11781" width="34" customWidth="1"/>
    <col min="11782" max="11782" width="14.5234375" customWidth="1"/>
    <col min="12032" max="12032" width="22.3125" customWidth="1"/>
    <col min="12033" max="12033" width="18.5234375" customWidth="1"/>
    <col min="12034" max="12034" width="19" customWidth="1"/>
    <col min="12035" max="12035" width="17.89453125" customWidth="1"/>
    <col min="12036" max="12036" width="17.3125" customWidth="1"/>
    <col min="12037" max="12037" width="34" customWidth="1"/>
    <col min="12038" max="12038" width="14.5234375" customWidth="1"/>
    <col min="12288" max="12288" width="22.3125" customWidth="1"/>
    <col min="12289" max="12289" width="18.5234375" customWidth="1"/>
    <col min="12290" max="12290" width="19" customWidth="1"/>
    <col min="12291" max="12291" width="17.89453125" customWidth="1"/>
    <col min="12292" max="12292" width="17.3125" customWidth="1"/>
    <col min="12293" max="12293" width="34" customWidth="1"/>
    <col min="12294" max="12294" width="14.5234375" customWidth="1"/>
    <col min="12544" max="12544" width="22.3125" customWidth="1"/>
    <col min="12545" max="12545" width="18.5234375" customWidth="1"/>
    <col min="12546" max="12546" width="19" customWidth="1"/>
    <col min="12547" max="12547" width="17.89453125" customWidth="1"/>
    <col min="12548" max="12548" width="17.3125" customWidth="1"/>
    <col min="12549" max="12549" width="34" customWidth="1"/>
    <col min="12550" max="12550" width="14.5234375" customWidth="1"/>
    <col min="12800" max="12800" width="22.3125" customWidth="1"/>
    <col min="12801" max="12801" width="18.5234375" customWidth="1"/>
    <col min="12802" max="12802" width="19" customWidth="1"/>
    <col min="12803" max="12803" width="17.89453125" customWidth="1"/>
    <col min="12804" max="12804" width="17.3125" customWidth="1"/>
    <col min="12805" max="12805" width="34" customWidth="1"/>
    <col min="12806" max="12806" width="14.5234375" customWidth="1"/>
    <col min="13056" max="13056" width="22.3125" customWidth="1"/>
    <col min="13057" max="13057" width="18.5234375" customWidth="1"/>
    <col min="13058" max="13058" width="19" customWidth="1"/>
    <col min="13059" max="13059" width="17.89453125" customWidth="1"/>
    <col min="13060" max="13060" width="17.3125" customWidth="1"/>
    <col min="13061" max="13061" width="34" customWidth="1"/>
    <col min="13062" max="13062" width="14.5234375" customWidth="1"/>
    <col min="13312" max="13312" width="22.3125" customWidth="1"/>
    <col min="13313" max="13313" width="18.5234375" customWidth="1"/>
    <col min="13314" max="13314" width="19" customWidth="1"/>
    <col min="13315" max="13315" width="17.89453125" customWidth="1"/>
    <col min="13316" max="13316" width="17.3125" customWidth="1"/>
    <col min="13317" max="13317" width="34" customWidth="1"/>
    <col min="13318" max="13318" width="14.5234375" customWidth="1"/>
    <col min="13568" max="13568" width="22.3125" customWidth="1"/>
    <col min="13569" max="13569" width="18.5234375" customWidth="1"/>
    <col min="13570" max="13570" width="19" customWidth="1"/>
    <col min="13571" max="13571" width="17.89453125" customWidth="1"/>
    <col min="13572" max="13572" width="17.3125" customWidth="1"/>
    <col min="13573" max="13573" width="34" customWidth="1"/>
    <col min="13574" max="13574" width="14.5234375" customWidth="1"/>
    <col min="13824" max="13824" width="22.3125" customWidth="1"/>
    <col min="13825" max="13825" width="18.5234375" customWidth="1"/>
    <col min="13826" max="13826" width="19" customWidth="1"/>
    <col min="13827" max="13827" width="17.89453125" customWidth="1"/>
    <col min="13828" max="13828" width="17.3125" customWidth="1"/>
    <col min="13829" max="13829" width="34" customWidth="1"/>
    <col min="13830" max="13830" width="14.5234375" customWidth="1"/>
    <col min="14080" max="14080" width="22.3125" customWidth="1"/>
    <col min="14081" max="14081" width="18.5234375" customWidth="1"/>
    <col min="14082" max="14082" width="19" customWidth="1"/>
    <col min="14083" max="14083" width="17.89453125" customWidth="1"/>
    <col min="14084" max="14084" width="17.3125" customWidth="1"/>
    <col min="14085" max="14085" width="34" customWidth="1"/>
    <col min="14086" max="14086" width="14.5234375" customWidth="1"/>
    <col min="14336" max="14336" width="22.3125" customWidth="1"/>
    <col min="14337" max="14337" width="18.5234375" customWidth="1"/>
    <col min="14338" max="14338" width="19" customWidth="1"/>
    <col min="14339" max="14339" width="17.89453125" customWidth="1"/>
    <col min="14340" max="14340" width="17.3125" customWidth="1"/>
    <col min="14341" max="14341" width="34" customWidth="1"/>
    <col min="14342" max="14342" width="14.5234375" customWidth="1"/>
    <col min="14592" max="14592" width="22.3125" customWidth="1"/>
    <col min="14593" max="14593" width="18.5234375" customWidth="1"/>
    <col min="14594" max="14594" width="19" customWidth="1"/>
    <col min="14595" max="14595" width="17.89453125" customWidth="1"/>
    <col min="14596" max="14596" width="17.3125" customWidth="1"/>
    <col min="14597" max="14597" width="34" customWidth="1"/>
    <col min="14598" max="14598" width="14.5234375" customWidth="1"/>
    <col min="14848" max="14848" width="22.3125" customWidth="1"/>
    <col min="14849" max="14849" width="18.5234375" customWidth="1"/>
    <col min="14850" max="14850" width="19" customWidth="1"/>
    <col min="14851" max="14851" width="17.89453125" customWidth="1"/>
    <col min="14852" max="14852" width="17.3125" customWidth="1"/>
    <col min="14853" max="14853" width="34" customWidth="1"/>
    <col min="14854" max="14854" width="14.5234375" customWidth="1"/>
    <col min="15104" max="15104" width="22.3125" customWidth="1"/>
    <col min="15105" max="15105" width="18.5234375" customWidth="1"/>
    <col min="15106" max="15106" width="19" customWidth="1"/>
    <col min="15107" max="15107" width="17.89453125" customWidth="1"/>
    <col min="15108" max="15108" width="17.3125" customWidth="1"/>
    <col min="15109" max="15109" width="34" customWidth="1"/>
    <col min="15110" max="15110" width="14.5234375" customWidth="1"/>
    <col min="15360" max="15360" width="22.3125" customWidth="1"/>
    <col min="15361" max="15361" width="18.5234375" customWidth="1"/>
    <col min="15362" max="15362" width="19" customWidth="1"/>
    <col min="15363" max="15363" width="17.89453125" customWidth="1"/>
    <col min="15364" max="15364" width="17.3125" customWidth="1"/>
    <col min="15365" max="15365" width="34" customWidth="1"/>
    <col min="15366" max="15366" width="14.5234375" customWidth="1"/>
    <col min="15616" max="15616" width="22.3125" customWidth="1"/>
    <col min="15617" max="15617" width="18.5234375" customWidth="1"/>
    <col min="15618" max="15618" width="19" customWidth="1"/>
    <col min="15619" max="15619" width="17.89453125" customWidth="1"/>
    <col min="15620" max="15620" width="17.3125" customWidth="1"/>
    <col min="15621" max="15621" width="34" customWidth="1"/>
    <col min="15622" max="15622" width="14.5234375" customWidth="1"/>
    <col min="15872" max="15872" width="22.3125" customWidth="1"/>
    <col min="15873" max="15873" width="18.5234375" customWidth="1"/>
    <col min="15874" max="15874" width="19" customWidth="1"/>
    <col min="15875" max="15875" width="17.89453125" customWidth="1"/>
    <col min="15876" max="15876" width="17.3125" customWidth="1"/>
    <col min="15877" max="15877" width="34" customWidth="1"/>
    <col min="15878" max="15878" width="14.5234375" customWidth="1"/>
    <col min="16128" max="16128" width="22.3125" customWidth="1"/>
    <col min="16129" max="16129" width="18.5234375" customWidth="1"/>
    <col min="16130" max="16130" width="19" customWidth="1"/>
    <col min="16131" max="16131" width="17.89453125" customWidth="1"/>
    <col min="16132" max="16132" width="17.3125" customWidth="1"/>
    <col min="16133" max="16133" width="34" customWidth="1"/>
    <col min="16134" max="16134" width="14.5234375" customWidth="1"/>
  </cols>
  <sheetData>
    <row r="2" spans="2:10" ht="14.7" thickBot="1" x14ac:dyDescent="0.6"/>
    <row r="3" spans="2:10" x14ac:dyDescent="0.55000000000000004">
      <c r="B3" s="66" t="s">
        <v>0</v>
      </c>
      <c r="C3" s="67"/>
      <c r="D3" s="67"/>
      <c r="E3" s="67"/>
      <c r="F3" s="67"/>
      <c r="G3" s="67"/>
      <c r="H3" s="67"/>
      <c r="I3" s="68"/>
    </row>
    <row r="4" spans="2:10" x14ac:dyDescent="0.55000000000000004">
      <c r="B4" s="69" t="s">
        <v>1</v>
      </c>
      <c r="C4" s="70"/>
      <c r="D4" s="70"/>
      <c r="E4" s="70"/>
      <c r="F4" s="70"/>
      <c r="G4" s="70"/>
      <c r="H4" s="70"/>
      <c r="I4" s="71"/>
    </row>
    <row r="5" spans="2:10" x14ac:dyDescent="0.55000000000000004">
      <c r="B5" s="69" t="s">
        <v>2</v>
      </c>
      <c r="C5" s="70"/>
      <c r="D5" s="70"/>
      <c r="E5" s="70"/>
      <c r="F5" s="70"/>
      <c r="G5" s="70"/>
      <c r="H5" s="70"/>
      <c r="I5" s="71"/>
    </row>
    <row r="6" spans="2:10" x14ac:dyDescent="0.55000000000000004">
      <c r="B6" s="72">
        <v>45689</v>
      </c>
      <c r="C6" s="70"/>
      <c r="D6" s="70"/>
      <c r="E6" s="70"/>
      <c r="F6" s="70"/>
      <c r="G6" s="70"/>
      <c r="H6" s="70"/>
      <c r="I6" s="71"/>
    </row>
    <row r="7" spans="2:10" x14ac:dyDescent="0.55000000000000004">
      <c r="B7" s="69" t="s">
        <v>3</v>
      </c>
      <c r="C7" s="70"/>
      <c r="D7" s="70"/>
      <c r="E7" s="70"/>
      <c r="F7" s="70"/>
      <c r="G7" s="70"/>
      <c r="H7" s="70"/>
      <c r="I7" s="71"/>
    </row>
    <row r="8" spans="2:10" x14ac:dyDescent="0.55000000000000004">
      <c r="B8" s="63" t="s">
        <v>4</v>
      </c>
      <c r="C8" s="64"/>
      <c r="D8" s="64"/>
      <c r="E8" s="64"/>
      <c r="F8" s="64"/>
      <c r="G8" s="64"/>
      <c r="H8" s="64"/>
      <c r="I8" s="65"/>
    </row>
    <row r="9" spans="2:10" ht="14.7" thickBot="1" x14ac:dyDescent="0.6">
      <c r="B9" s="1" t="s">
        <v>5</v>
      </c>
      <c r="C9" s="2" t="s">
        <v>6</v>
      </c>
      <c r="D9" s="2" t="s">
        <v>7</v>
      </c>
      <c r="E9" s="2" t="s">
        <v>8</v>
      </c>
      <c r="F9" s="2" t="s">
        <v>9</v>
      </c>
      <c r="G9" s="2" t="s">
        <v>10</v>
      </c>
      <c r="H9" s="3" t="s">
        <v>11</v>
      </c>
      <c r="I9" s="4" t="s">
        <v>12</v>
      </c>
      <c r="J9" s="5" t="s">
        <v>13</v>
      </c>
    </row>
    <row r="10" spans="2:10" ht="29.1" thickBot="1" x14ac:dyDescent="0.6">
      <c r="B10" s="6">
        <v>44895</v>
      </c>
      <c r="C10" s="7" t="s">
        <v>14</v>
      </c>
      <c r="D10" s="8" t="s">
        <v>15</v>
      </c>
      <c r="E10" s="9" t="s">
        <v>16</v>
      </c>
      <c r="F10" s="9" t="s">
        <v>17</v>
      </c>
      <c r="G10" s="7">
        <v>44919</v>
      </c>
      <c r="H10" s="8" t="s">
        <v>18</v>
      </c>
      <c r="I10" s="10">
        <v>565472.03</v>
      </c>
      <c r="J10" t="s">
        <v>19</v>
      </c>
    </row>
    <row r="11" spans="2:10" ht="72.3" thickBot="1" x14ac:dyDescent="0.6">
      <c r="B11" s="6">
        <v>45260</v>
      </c>
      <c r="C11" s="7" t="s">
        <v>20</v>
      </c>
      <c r="D11" s="8" t="s">
        <v>15</v>
      </c>
      <c r="E11" s="9" t="s">
        <v>16</v>
      </c>
      <c r="F11" s="9" t="s">
        <v>17</v>
      </c>
      <c r="G11" s="7">
        <v>45284</v>
      </c>
      <c r="H11" s="8" t="s">
        <v>21</v>
      </c>
      <c r="I11" s="10">
        <v>565472.03</v>
      </c>
    </row>
    <row r="12" spans="2:10" ht="57.9" thickBot="1" x14ac:dyDescent="0.6">
      <c r="B12" s="11">
        <v>45455</v>
      </c>
      <c r="C12" s="11" t="s">
        <v>22</v>
      </c>
      <c r="D12" s="12" t="s">
        <v>23</v>
      </c>
      <c r="E12" s="13" t="s">
        <v>16</v>
      </c>
      <c r="F12" s="13" t="s">
        <v>17</v>
      </c>
      <c r="G12" s="11">
        <v>45504</v>
      </c>
      <c r="H12" s="14" t="s">
        <v>24</v>
      </c>
      <c r="I12" s="15">
        <v>168533.68</v>
      </c>
    </row>
    <row r="13" spans="2:10" ht="72.3" thickBot="1" x14ac:dyDescent="0.6">
      <c r="B13" s="16">
        <v>45580</v>
      </c>
      <c r="C13" s="17" t="s">
        <v>25</v>
      </c>
      <c r="D13" s="18" t="s">
        <v>26</v>
      </c>
      <c r="E13" s="19" t="s">
        <v>16</v>
      </c>
      <c r="F13" s="19" t="s">
        <v>17</v>
      </c>
      <c r="G13" s="20">
        <v>45626</v>
      </c>
      <c r="H13" s="21" t="s">
        <v>27</v>
      </c>
      <c r="I13" s="22">
        <v>311850</v>
      </c>
    </row>
    <row r="14" spans="2:10" ht="86.7" thickBot="1" x14ac:dyDescent="0.6">
      <c r="B14" s="23">
        <v>45596</v>
      </c>
      <c r="C14" s="11" t="s">
        <v>28</v>
      </c>
      <c r="D14" s="12" t="s">
        <v>29</v>
      </c>
      <c r="E14" s="24" t="s">
        <v>16</v>
      </c>
      <c r="F14" s="24" t="s">
        <v>17</v>
      </c>
      <c r="G14" s="25">
        <v>45626</v>
      </c>
      <c r="H14" s="26" t="s">
        <v>30</v>
      </c>
      <c r="I14" s="27">
        <v>34200</v>
      </c>
    </row>
    <row r="15" spans="2:10" ht="86.7" thickBot="1" x14ac:dyDescent="0.6">
      <c r="B15" s="23">
        <v>45601</v>
      </c>
      <c r="C15" s="11" t="s">
        <v>31</v>
      </c>
      <c r="D15" s="12" t="s">
        <v>32</v>
      </c>
      <c r="E15" s="24" t="s">
        <v>16</v>
      </c>
      <c r="F15" s="24" t="s">
        <v>17</v>
      </c>
      <c r="G15" s="25">
        <v>45626</v>
      </c>
      <c r="H15" s="26" t="s">
        <v>33</v>
      </c>
      <c r="I15" s="27">
        <v>70437.600000000006</v>
      </c>
    </row>
    <row r="16" spans="2:10" ht="72.3" thickBot="1" x14ac:dyDescent="0.6">
      <c r="B16" s="23">
        <v>45602</v>
      </c>
      <c r="C16" s="11" t="s">
        <v>34</v>
      </c>
      <c r="D16" s="12" t="s">
        <v>35</v>
      </c>
      <c r="E16" s="24" t="s">
        <v>16</v>
      </c>
      <c r="F16" s="24" t="s">
        <v>17</v>
      </c>
      <c r="G16" s="25">
        <v>45626</v>
      </c>
      <c r="H16" s="26" t="s">
        <v>36</v>
      </c>
      <c r="I16" s="27">
        <v>46800</v>
      </c>
    </row>
    <row r="17" spans="2:9" ht="43.5" thickBot="1" x14ac:dyDescent="0.6">
      <c r="B17" s="23">
        <v>45609</v>
      </c>
      <c r="C17" s="25" t="s">
        <v>37</v>
      </c>
      <c r="D17" s="28" t="s">
        <v>38</v>
      </c>
      <c r="E17" s="24" t="s">
        <v>16</v>
      </c>
      <c r="F17" s="24" t="s">
        <v>17</v>
      </c>
      <c r="G17" s="25">
        <v>45626</v>
      </c>
      <c r="H17" s="26" t="s">
        <v>39</v>
      </c>
      <c r="I17" s="27">
        <v>202346.32</v>
      </c>
    </row>
    <row r="18" spans="2:9" ht="43.5" thickBot="1" x14ac:dyDescent="0.6">
      <c r="B18" s="23">
        <v>45609</v>
      </c>
      <c r="C18" s="11" t="s">
        <v>40</v>
      </c>
      <c r="D18" s="12" t="s">
        <v>38</v>
      </c>
      <c r="E18" s="13" t="s">
        <v>16</v>
      </c>
      <c r="F18" s="13" t="s">
        <v>17</v>
      </c>
      <c r="G18" s="11">
        <v>45626</v>
      </c>
      <c r="H18" s="14" t="s">
        <v>39</v>
      </c>
      <c r="I18" s="27">
        <v>80555.399999999994</v>
      </c>
    </row>
    <row r="19" spans="2:9" ht="14.7" thickBot="1" x14ac:dyDescent="0.6">
      <c r="B19" s="11">
        <v>45630</v>
      </c>
      <c r="C19" s="17" t="s">
        <v>41</v>
      </c>
      <c r="D19" s="18" t="s">
        <v>42</v>
      </c>
      <c r="E19" s="12" t="s">
        <v>16</v>
      </c>
      <c r="F19" s="12" t="s">
        <v>17</v>
      </c>
      <c r="G19" s="11">
        <v>45656</v>
      </c>
      <c r="H19" s="12" t="s">
        <v>43</v>
      </c>
      <c r="I19" s="15">
        <v>4860</v>
      </c>
    </row>
    <row r="20" spans="2:9" ht="57.9" thickBot="1" x14ac:dyDescent="0.6">
      <c r="B20" s="23">
        <v>45631</v>
      </c>
      <c r="C20" s="11" t="s">
        <v>44</v>
      </c>
      <c r="D20" s="12" t="s">
        <v>45</v>
      </c>
      <c r="E20" s="24" t="s">
        <v>16</v>
      </c>
      <c r="F20" s="24" t="s">
        <v>17</v>
      </c>
      <c r="G20" s="25">
        <v>45656</v>
      </c>
      <c r="H20" s="26" t="s">
        <v>46</v>
      </c>
      <c r="I20" s="27">
        <v>558170.18999999994</v>
      </c>
    </row>
    <row r="21" spans="2:9" ht="43.5" thickBot="1" x14ac:dyDescent="0.6">
      <c r="B21" s="23">
        <v>45632</v>
      </c>
      <c r="C21" s="11" t="s">
        <v>47</v>
      </c>
      <c r="D21" s="12" t="s">
        <v>48</v>
      </c>
      <c r="E21" s="24" t="s">
        <v>16</v>
      </c>
      <c r="F21" s="24" t="s">
        <v>17</v>
      </c>
      <c r="G21" s="25">
        <v>45656</v>
      </c>
      <c r="H21" s="26" t="s">
        <v>49</v>
      </c>
      <c r="I21" s="27">
        <v>268092</v>
      </c>
    </row>
    <row r="22" spans="2:9" ht="57.9" thickBot="1" x14ac:dyDescent="0.6">
      <c r="B22" s="11">
        <v>45632</v>
      </c>
      <c r="C22" s="11" t="s">
        <v>50</v>
      </c>
      <c r="D22" s="12" t="s">
        <v>51</v>
      </c>
      <c r="E22" s="24" t="s">
        <v>16</v>
      </c>
      <c r="F22" s="24" t="s">
        <v>17</v>
      </c>
      <c r="G22" s="25">
        <v>45656</v>
      </c>
      <c r="H22" s="26" t="s">
        <v>52</v>
      </c>
      <c r="I22" s="27">
        <v>41040</v>
      </c>
    </row>
    <row r="23" spans="2:9" ht="57.9" thickBot="1" x14ac:dyDescent="0.6">
      <c r="B23" s="23">
        <v>45635</v>
      </c>
      <c r="C23" s="11" t="s">
        <v>53</v>
      </c>
      <c r="D23" s="12" t="s">
        <v>54</v>
      </c>
      <c r="E23" s="24" t="s">
        <v>16</v>
      </c>
      <c r="F23" s="24" t="s">
        <v>17</v>
      </c>
      <c r="G23" s="25">
        <v>45656</v>
      </c>
      <c r="H23" s="26" t="s">
        <v>55</v>
      </c>
      <c r="I23" s="27">
        <v>30289.73</v>
      </c>
    </row>
    <row r="24" spans="2:9" ht="57.9" thickBot="1" x14ac:dyDescent="0.6">
      <c r="B24" s="23">
        <v>45635</v>
      </c>
      <c r="C24" s="25" t="s">
        <v>56</v>
      </c>
      <c r="D24" s="28" t="s">
        <v>57</v>
      </c>
      <c r="E24" s="24" t="s">
        <v>16</v>
      </c>
      <c r="F24" s="24" t="s">
        <v>17</v>
      </c>
      <c r="G24" s="25">
        <v>45656</v>
      </c>
      <c r="H24" s="26" t="s">
        <v>58</v>
      </c>
      <c r="I24" s="27">
        <v>259200</v>
      </c>
    </row>
    <row r="25" spans="2:9" ht="43.5" thickBot="1" x14ac:dyDescent="0.6">
      <c r="B25" s="29">
        <v>45635</v>
      </c>
      <c r="C25" s="11" t="s">
        <v>59</v>
      </c>
      <c r="D25" s="12" t="s">
        <v>60</v>
      </c>
      <c r="E25" s="13" t="s">
        <v>16</v>
      </c>
      <c r="F25" s="13" t="s">
        <v>17</v>
      </c>
      <c r="G25" s="11">
        <v>45656</v>
      </c>
      <c r="H25" s="14" t="s">
        <v>61</v>
      </c>
      <c r="I25" s="15">
        <v>3762</v>
      </c>
    </row>
    <row r="26" spans="2:9" ht="57.9" thickBot="1" x14ac:dyDescent="0.6">
      <c r="B26" s="16">
        <v>45635</v>
      </c>
      <c r="C26" s="20" t="s">
        <v>62</v>
      </c>
      <c r="D26" s="20" t="s">
        <v>63</v>
      </c>
      <c r="E26" s="19" t="s">
        <v>16</v>
      </c>
      <c r="F26" s="19" t="s">
        <v>17</v>
      </c>
      <c r="G26" s="20">
        <v>45656</v>
      </c>
      <c r="H26" s="21" t="s">
        <v>64</v>
      </c>
      <c r="I26" s="22">
        <v>23602.27</v>
      </c>
    </row>
    <row r="27" spans="2:9" ht="57.9" thickBot="1" x14ac:dyDescent="0.6">
      <c r="B27" s="11">
        <v>45638</v>
      </c>
      <c r="C27" s="11" t="s">
        <v>65</v>
      </c>
      <c r="D27" s="12" t="s">
        <v>66</v>
      </c>
      <c r="E27" s="13" t="s">
        <v>16</v>
      </c>
      <c r="F27" s="13" t="s">
        <v>17</v>
      </c>
      <c r="G27" s="11">
        <v>45656</v>
      </c>
      <c r="H27" s="14" t="s">
        <v>67</v>
      </c>
      <c r="I27" s="15">
        <v>215316</v>
      </c>
    </row>
    <row r="28" spans="2:9" ht="29.1" thickBot="1" x14ac:dyDescent="0.6">
      <c r="B28" s="29">
        <v>45642</v>
      </c>
      <c r="C28" s="11" t="s">
        <v>68</v>
      </c>
      <c r="D28" s="12" t="s">
        <v>51</v>
      </c>
      <c r="E28" s="13" t="s">
        <v>16</v>
      </c>
      <c r="F28" s="13" t="s">
        <v>17</v>
      </c>
      <c r="G28" s="11">
        <v>45656</v>
      </c>
      <c r="H28" s="14" t="s">
        <v>69</v>
      </c>
      <c r="I28" s="15">
        <v>171315</v>
      </c>
    </row>
    <row r="29" spans="2:9" ht="43.5" thickBot="1" x14ac:dyDescent="0.6">
      <c r="B29" s="16">
        <v>45642</v>
      </c>
      <c r="C29" s="17" t="s">
        <v>70</v>
      </c>
      <c r="D29" s="18" t="s">
        <v>71</v>
      </c>
      <c r="E29" s="19" t="s">
        <v>16</v>
      </c>
      <c r="F29" s="19" t="s">
        <v>17</v>
      </c>
      <c r="G29" s="20">
        <v>45656</v>
      </c>
      <c r="H29" s="21" t="s">
        <v>72</v>
      </c>
      <c r="I29" s="22">
        <v>19305</v>
      </c>
    </row>
    <row r="30" spans="2:9" ht="43.5" thickBot="1" x14ac:dyDescent="0.6">
      <c r="B30" s="23">
        <v>45642</v>
      </c>
      <c r="C30" s="11" t="s">
        <v>73</v>
      </c>
      <c r="D30" s="12" t="s">
        <v>74</v>
      </c>
      <c r="E30" s="24" t="s">
        <v>16</v>
      </c>
      <c r="F30" s="24" t="s">
        <v>17</v>
      </c>
      <c r="G30" s="25">
        <v>45656</v>
      </c>
      <c r="H30" s="26" t="s">
        <v>75</v>
      </c>
      <c r="I30" s="27">
        <v>267329.65999999997</v>
      </c>
    </row>
    <row r="31" spans="2:9" ht="57.9" thickBot="1" x14ac:dyDescent="0.6">
      <c r="B31" s="23">
        <v>45642</v>
      </c>
      <c r="C31" s="25" t="s">
        <v>76</v>
      </c>
      <c r="D31" s="28" t="s">
        <v>26</v>
      </c>
      <c r="E31" s="24" t="s">
        <v>16</v>
      </c>
      <c r="F31" s="24" t="s">
        <v>17</v>
      </c>
      <c r="G31" s="25">
        <v>45656</v>
      </c>
      <c r="H31" s="26" t="s">
        <v>77</v>
      </c>
      <c r="I31" s="27">
        <v>311868</v>
      </c>
    </row>
    <row r="32" spans="2:9" ht="72.3" thickBot="1" x14ac:dyDescent="0.6">
      <c r="B32" s="29">
        <v>45643</v>
      </c>
      <c r="C32" s="11" t="s">
        <v>78</v>
      </c>
      <c r="D32" s="12" t="s">
        <v>79</v>
      </c>
      <c r="E32" s="13" t="s">
        <v>16</v>
      </c>
      <c r="F32" s="13" t="s">
        <v>17</v>
      </c>
      <c r="G32" s="11">
        <v>45656</v>
      </c>
      <c r="H32" s="14" t="s">
        <v>80</v>
      </c>
      <c r="I32" s="15">
        <v>525637.96</v>
      </c>
    </row>
    <row r="33" spans="2:9" ht="43.5" thickBot="1" x14ac:dyDescent="0.6">
      <c r="B33" s="16">
        <v>45643</v>
      </c>
      <c r="C33" s="17" t="s">
        <v>81</v>
      </c>
      <c r="D33" s="18" t="s">
        <v>82</v>
      </c>
      <c r="E33" s="19" t="s">
        <v>16</v>
      </c>
      <c r="F33" s="19" t="s">
        <v>17</v>
      </c>
      <c r="G33" s="20">
        <v>45656</v>
      </c>
      <c r="H33" s="21" t="s">
        <v>83</v>
      </c>
      <c r="I33" s="22">
        <v>3780</v>
      </c>
    </row>
    <row r="34" spans="2:9" ht="30.6" customHeight="1" thickBot="1" x14ac:dyDescent="0.6">
      <c r="B34" s="23">
        <v>45643</v>
      </c>
      <c r="C34" s="11" t="s">
        <v>84</v>
      </c>
      <c r="D34" s="12" t="s">
        <v>85</v>
      </c>
      <c r="E34" s="24" t="s">
        <v>16</v>
      </c>
      <c r="F34" s="24" t="s">
        <v>17</v>
      </c>
      <c r="G34" s="25">
        <v>45656</v>
      </c>
      <c r="H34" s="26" t="s">
        <v>86</v>
      </c>
      <c r="I34" s="27">
        <v>25833.599999999999</v>
      </c>
    </row>
    <row r="35" spans="2:9" ht="58.8" customHeight="1" thickBot="1" x14ac:dyDescent="0.6">
      <c r="B35" s="23">
        <v>45645</v>
      </c>
      <c r="C35" s="11" t="s">
        <v>22</v>
      </c>
      <c r="D35" s="12" t="s">
        <v>87</v>
      </c>
      <c r="E35" s="24" t="s">
        <v>16</v>
      </c>
      <c r="F35" s="24" t="s">
        <v>17</v>
      </c>
      <c r="G35" s="25">
        <v>45656</v>
      </c>
      <c r="H35" s="26" t="s">
        <v>88</v>
      </c>
      <c r="I35" s="27">
        <v>167400</v>
      </c>
    </row>
    <row r="36" spans="2:9" ht="86.7" thickBot="1" x14ac:dyDescent="0.6">
      <c r="B36" s="23">
        <v>45645</v>
      </c>
      <c r="C36" s="11" t="s">
        <v>89</v>
      </c>
      <c r="D36" s="12" t="s">
        <v>90</v>
      </c>
      <c r="E36" s="24" t="s">
        <v>16</v>
      </c>
      <c r="F36" s="24" t="s">
        <v>17</v>
      </c>
      <c r="G36" s="25">
        <v>45656</v>
      </c>
      <c r="H36" s="26" t="s">
        <v>91</v>
      </c>
      <c r="I36" s="27">
        <v>169118.14</v>
      </c>
    </row>
    <row r="37" spans="2:9" ht="101.1" thickBot="1" x14ac:dyDescent="0.6">
      <c r="B37" s="23">
        <v>45645</v>
      </c>
      <c r="C37" s="11" t="s">
        <v>73</v>
      </c>
      <c r="D37" s="12" t="s">
        <v>92</v>
      </c>
      <c r="E37" s="24" t="s">
        <v>16</v>
      </c>
      <c r="F37" s="24" t="s">
        <v>17</v>
      </c>
      <c r="G37" s="25">
        <v>45656</v>
      </c>
      <c r="H37" s="26" t="s">
        <v>93</v>
      </c>
      <c r="I37" s="27">
        <v>552294</v>
      </c>
    </row>
    <row r="38" spans="2:9" ht="86.7" thickBot="1" x14ac:dyDescent="0.6">
      <c r="B38" s="23">
        <v>45645</v>
      </c>
      <c r="C38" s="11" t="s">
        <v>94</v>
      </c>
      <c r="D38" s="12" t="s">
        <v>95</v>
      </c>
      <c r="E38" s="24" t="s">
        <v>16</v>
      </c>
      <c r="F38" s="24" t="s">
        <v>17</v>
      </c>
      <c r="G38" s="25">
        <v>45656</v>
      </c>
      <c r="H38" s="26" t="s">
        <v>96</v>
      </c>
      <c r="I38" s="27">
        <v>740184.18</v>
      </c>
    </row>
    <row r="39" spans="2:9" ht="43.5" thickBot="1" x14ac:dyDescent="0.6">
      <c r="B39" s="23">
        <v>45646</v>
      </c>
      <c r="C39" s="25" t="s">
        <v>97</v>
      </c>
      <c r="D39" s="28" t="s">
        <v>98</v>
      </c>
      <c r="E39" s="24" t="s">
        <v>16</v>
      </c>
      <c r="F39" s="24" t="s">
        <v>17</v>
      </c>
      <c r="G39" s="25">
        <v>45656</v>
      </c>
      <c r="H39" s="26" t="s">
        <v>99</v>
      </c>
      <c r="I39" s="27">
        <v>7020</v>
      </c>
    </row>
    <row r="40" spans="2:9" ht="57.9" thickBot="1" x14ac:dyDescent="0.6">
      <c r="B40" s="29">
        <v>45646</v>
      </c>
      <c r="C40" s="11" t="s">
        <v>100</v>
      </c>
      <c r="D40" s="12" t="s">
        <v>82</v>
      </c>
      <c r="E40" s="13" t="s">
        <v>16</v>
      </c>
      <c r="F40" s="13" t="s">
        <v>17</v>
      </c>
      <c r="G40" s="11">
        <v>45656</v>
      </c>
      <c r="H40" s="14" t="s">
        <v>101</v>
      </c>
      <c r="I40" s="15">
        <v>2268</v>
      </c>
    </row>
    <row r="41" spans="2:9" ht="72.3" thickBot="1" x14ac:dyDescent="0.6">
      <c r="B41" s="29">
        <v>45649</v>
      </c>
      <c r="C41" s="11" t="s">
        <v>102</v>
      </c>
      <c r="D41" s="12" t="s">
        <v>103</v>
      </c>
      <c r="E41" s="13" t="s">
        <v>16</v>
      </c>
      <c r="F41" s="13" t="s">
        <v>17</v>
      </c>
      <c r="G41" s="11">
        <v>45656</v>
      </c>
      <c r="H41" s="14" t="s">
        <v>104</v>
      </c>
      <c r="I41" s="15">
        <v>5310</v>
      </c>
    </row>
    <row r="42" spans="2:9" ht="29.1" thickBot="1" x14ac:dyDescent="0.6">
      <c r="B42" s="16">
        <v>45649</v>
      </c>
      <c r="C42" s="20" t="s">
        <v>105</v>
      </c>
      <c r="D42" s="30" t="s">
        <v>51</v>
      </c>
      <c r="E42" s="19" t="s">
        <v>16</v>
      </c>
      <c r="F42" s="19" t="s">
        <v>17</v>
      </c>
      <c r="G42" s="20">
        <v>45656</v>
      </c>
      <c r="H42" s="21" t="s">
        <v>106</v>
      </c>
      <c r="I42" s="22">
        <v>53283.6</v>
      </c>
    </row>
    <row r="43" spans="2:9" ht="57.9" thickBot="1" x14ac:dyDescent="0.6">
      <c r="B43" s="29">
        <v>45652</v>
      </c>
      <c r="C43" s="11" t="s">
        <v>107</v>
      </c>
      <c r="D43" s="12" t="s">
        <v>108</v>
      </c>
      <c r="E43" s="31" t="s">
        <v>16</v>
      </c>
      <c r="F43" s="13" t="s">
        <v>17</v>
      </c>
      <c r="G43" s="11">
        <v>45656</v>
      </c>
      <c r="H43" s="26" t="s">
        <v>109</v>
      </c>
      <c r="I43" s="15">
        <v>575999.96</v>
      </c>
    </row>
    <row r="44" spans="2:9" ht="86.7" thickBot="1" x14ac:dyDescent="0.6">
      <c r="B44" s="29">
        <v>45652</v>
      </c>
      <c r="C44" s="11" t="s">
        <v>110</v>
      </c>
      <c r="D44" s="12" t="s">
        <v>111</v>
      </c>
      <c r="E44" s="31" t="s">
        <v>16</v>
      </c>
      <c r="F44" s="13" t="s">
        <v>17</v>
      </c>
      <c r="G44" s="11">
        <v>45656</v>
      </c>
      <c r="H44" s="14" t="s">
        <v>112</v>
      </c>
      <c r="I44" s="15">
        <v>48173.31</v>
      </c>
    </row>
    <row r="45" spans="2:9" ht="43.5" thickBot="1" x14ac:dyDescent="0.6">
      <c r="B45" s="29">
        <v>45652</v>
      </c>
      <c r="C45" s="11" t="s">
        <v>113</v>
      </c>
      <c r="D45" s="12" t="s">
        <v>114</v>
      </c>
      <c r="E45" s="31" t="s">
        <v>16</v>
      </c>
      <c r="F45" s="13" t="s">
        <v>17</v>
      </c>
      <c r="G45" s="11">
        <v>45656</v>
      </c>
      <c r="H45" s="14" t="s">
        <v>115</v>
      </c>
      <c r="I45" s="15">
        <v>75330</v>
      </c>
    </row>
    <row r="46" spans="2:9" ht="57.9" thickBot="1" x14ac:dyDescent="0.6">
      <c r="B46" s="29">
        <v>45652</v>
      </c>
      <c r="C46" s="11" t="s">
        <v>116</v>
      </c>
      <c r="D46" s="12" t="s">
        <v>111</v>
      </c>
      <c r="E46" s="31" t="s">
        <v>16</v>
      </c>
      <c r="F46" s="13" t="s">
        <v>17</v>
      </c>
      <c r="G46" s="11">
        <v>45656</v>
      </c>
      <c r="H46" s="14" t="s">
        <v>117</v>
      </c>
      <c r="I46" s="15">
        <v>132924.32999999999</v>
      </c>
    </row>
    <row r="47" spans="2:9" ht="72.3" thickBot="1" x14ac:dyDescent="0.6">
      <c r="B47" s="16">
        <v>45652</v>
      </c>
      <c r="C47" s="17" t="s">
        <v>118</v>
      </c>
      <c r="D47" s="18" t="s">
        <v>119</v>
      </c>
      <c r="E47" s="19" t="s">
        <v>16</v>
      </c>
      <c r="F47" s="19" t="s">
        <v>17</v>
      </c>
      <c r="G47" s="20">
        <v>45656</v>
      </c>
      <c r="H47" s="21" t="s">
        <v>120</v>
      </c>
      <c r="I47" s="22">
        <v>1040874.8</v>
      </c>
    </row>
    <row r="48" spans="2:9" ht="43.5" thickBot="1" x14ac:dyDescent="0.6">
      <c r="B48" s="11">
        <v>45652</v>
      </c>
      <c r="C48" s="11" t="s">
        <v>121</v>
      </c>
      <c r="D48" s="12" t="s">
        <v>51</v>
      </c>
      <c r="E48" s="31" t="s">
        <v>16</v>
      </c>
      <c r="F48" s="13" t="s">
        <v>17</v>
      </c>
      <c r="G48" s="11">
        <v>45656</v>
      </c>
      <c r="H48" s="14" t="s">
        <v>122</v>
      </c>
      <c r="I48" s="15">
        <v>27390</v>
      </c>
    </row>
    <row r="49" spans="2:9" ht="72.3" thickBot="1" x14ac:dyDescent="0.6">
      <c r="B49" s="23">
        <v>45652</v>
      </c>
      <c r="C49" s="11" t="s">
        <v>123</v>
      </c>
      <c r="D49" s="12" t="s">
        <v>124</v>
      </c>
      <c r="E49" s="19" t="s">
        <v>16</v>
      </c>
      <c r="F49" s="19" t="s">
        <v>17</v>
      </c>
      <c r="G49" s="20">
        <v>45656</v>
      </c>
      <c r="H49" s="21" t="s">
        <v>125</v>
      </c>
      <c r="I49" s="22">
        <v>69840</v>
      </c>
    </row>
    <row r="50" spans="2:9" ht="57.9" thickBot="1" x14ac:dyDescent="0.6">
      <c r="B50" s="23">
        <v>45652</v>
      </c>
      <c r="C50" s="12" t="s">
        <v>126</v>
      </c>
      <c r="D50" s="11" t="s">
        <v>127</v>
      </c>
      <c r="E50" s="24" t="s">
        <v>16</v>
      </c>
      <c r="F50" s="24" t="s">
        <v>17</v>
      </c>
      <c r="G50" s="25">
        <v>45656</v>
      </c>
      <c r="H50" s="26" t="s">
        <v>128</v>
      </c>
      <c r="I50" s="27">
        <v>888686.9</v>
      </c>
    </row>
    <row r="51" spans="2:9" ht="43.5" thickBot="1" x14ac:dyDescent="0.6">
      <c r="B51" s="23">
        <v>45653</v>
      </c>
      <c r="C51" s="12" t="s">
        <v>129</v>
      </c>
      <c r="D51" s="12" t="s">
        <v>51</v>
      </c>
      <c r="E51" s="24" t="s">
        <v>16</v>
      </c>
      <c r="F51" s="24" t="s">
        <v>17</v>
      </c>
      <c r="G51" s="25">
        <v>45656</v>
      </c>
      <c r="H51" s="26" t="s">
        <v>130</v>
      </c>
      <c r="I51" s="27">
        <v>145800</v>
      </c>
    </row>
    <row r="52" spans="2:9" ht="72.3" thickBot="1" x14ac:dyDescent="0.6">
      <c r="B52" s="23">
        <v>45653</v>
      </c>
      <c r="C52" s="12" t="s">
        <v>131</v>
      </c>
      <c r="D52" s="12" t="s">
        <v>95</v>
      </c>
      <c r="E52" s="24" t="s">
        <v>16</v>
      </c>
      <c r="F52" s="24" t="s">
        <v>17</v>
      </c>
      <c r="G52" s="25">
        <v>45656</v>
      </c>
      <c r="H52" s="26" t="s">
        <v>132</v>
      </c>
      <c r="I52" s="27">
        <v>23621.16</v>
      </c>
    </row>
    <row r="53" spans="2:9" ht="43.5" thickBot="1" x14ac:dyDescent="0.6">
      <c r="B53" s="23">
        <v>45653</v>
      </c>
      <c r="C53" s="12" t="s">
        <v>121</v>
      </c>
      <c r="D53" s="12" t="s">
        <v>51</v>
      </c>
      <c r="E53" s="24" t="s">
        <v>16</v>
      </c>
      <c r="F53" s="24" t="s">
        <v>17</v>
      </c>
      <c r="G53" s="25">
        <v>45656</v>
      </c>
      <c r="H53" s="26" t="s">
        <v>122</v>
      </c>
      <c r="I53" s="27">
        <v>27390</v>
      </c>
    </row>
    <row r="54" spans="2:9" ht="43.5" thickBot="1" x14ac:dyDescent="0.6">
      <c r="B54" s="23">
        <v>45653</v>
      </c>
      <c r="C54" s="12" t="s">
        <v>133</v>
      </c>
      <c r="D54" s="12" t="s">
        <v>134</v>
      </c>
      <c r="E54" s="24" t="s">
        <v>16</v>
      </c>
      <c r="F54" s="24" t="s">
        <v>17</v>
      </c>
      <c r="G54" s="25">
        <v>45656</v>
      </c>
      <c r="H54" s="26" t="s">
        <v>135</v>
      </c>
      <c r="I54" s="27">
        <v>6788.14</v>
      </c>
    </row>
    <row r="55" spans="2:9" ht="57.9" thickBot="1" x14ac:dyDescent="0.6">
      <c r="B55" s="23">
        <v>45653</v>
      </c>
      <c r="C55" s="12" t="s">
        <v>136</v>
      </c>
      <c r="D55" s="12" t="s">
        <v>137</v>
      </c>
      <c r="E55" s="24" t="s">
        <v>16</v>
      </c>
      <c r="F55" s="24" t="s">
        <v>17</v>
      </c>
      <c r="G55" s="25">
        <v>45656</v>
      </c>
      <c r="H55" s="26" t="s">
        <v>138</v>
      </c>
      <c r="I55" s="27">
        <v>2646</v>
      </c>
    </row>
    <row r="56" spans="2:9" ht="101.1" thickBot="1" x14ac:dyDescent="0.6">
      <c r="B56" s="23">
        <v>45653</v>
      </c>
      <c r="C56" s="12" t="s">
        <v>139</v>
      </c>
      <c r="D56" s="11" t="s">
        <v>140</v>
      </c>
      <c r="E56" s="24" t="s">
        <v>16</v>
      </c>
      <c r="F56" s="24" t="s">
        <v>17</v>
      </c>
      <c r="G56" s="25">
        <v>45656</v>
      </c>
      <c r="H56" s="26" t="s">
        <v>141</v>
      </c>
      <c r="I56" s="27">
        <v>94804.97</v>
      </c>
    </row>
    <row r="57" spans="2:9" ht="43.5" thickBot="1" x14ac:dyDescent="0.6">
      <c r="B57" s="23">
        <v>45653</v>
      </c>
      <c r="C57" s="12" t="s">
        <v>142</v>
      </c>
      <c r="D57" s="12" t="s">
        <v>51</v>
      </c>
      <c r="E57" s="24" t="s">
        <v>16</v>
      </c>
      <c r="F57" s="24" t="s">
        <v>17</v>
      </c>
      <c r="G57" s="25">
        <v>45656</v>
      </c>
      <c r="H57" s="26" t="s">
        <v>143</v>
      </c>
      <c r="I57" s="27">
        <v>237600</v>
      </c>
    </row>
    <row r="58" spans="2:9" ht="57.9" thickBot="1" x14ac:dyDescent="0.6">
      <c r="B58" s="23">
        <v>45656</v>
      </c>
      <c r="C58" s="12" t="s">
        <v>144</v>
      </c>
      <c r="D58" s="11" t="s">
        <v>145</v>
      </c>
      <c r="E58" s="24" t="s">
        <v>16</v>
      </c>
      <c r="F58" s="24" t="s">
        <v>17</v>
      </c>
      <c r="G58" s="25">
        <v>45656</v>
      </c>
      <c r="H58" s="26" t="s">
        <v>146</v>
      </c>
      <c r="I58" s="27">
        <v>31140</v>
      </c>
    </row>
    <row r="59" spans="2:9" ht="57.9" thickBot="1" x14ac:dyDescent="0.6">
      <c r="B59" s="23">
        <v>45656</v>
      </c>
      <c r="C59" s="12" t="s">
        <v>102</v>
      </c>
      <c r="D59" s="11" t="s">
        <v>147</v>
      </c>
      <c r="E59" s="24" t="s">
        <v>16</v>
      </c>
      <c r="F59" s="24" t="s">
        <v>17</v>
      </c>
      <c r="G59" s="25">
        <v>45656</v>
      </c>
      <c r="H59" s="26" t="s">
        <v>148</v>
      </c>
      <c r="I59" s="27">
        <v>10233</v>
      </c>
    </row>
    <row r="60" spans="2:9" ht="43.5" thickBot="1" x14ac:dyDescent="0.6">
      <c r="B60" s="23">
        <v>45656</v>
      </c>
      <c r="C60" s="12" t="s">
        <v>149</v>
      </c>
      <c r="D60" s="12" t="s">
        <v>95</v>
      </c>
      <c r="E60" s="24" t="s">
        <v>16</v>
      </c>
      <c r="F60" s="24" t="s">
        <v>17</v>
      </c>
      <c r="G60" s="25">
        <v>45656</v>
      </c>
      <c r="H60" s="26" t="s">
        <v>150</v>
      </c>
      <c r="I60" s="27">
        <v>7554.01</v>
      </c>
    </row>
    <row r="61" spans="2:9" ht="29.1" thickBot="1" x14ac:dyDescent="0.6">
      <c r="B61" s="23">
        <v>45656</v>
      </c>
      <c r="C61" s="12" t="s">
        <v>151</v>
      </c>
      <c r="D61" s="12" t="s">
        <v>103</v>
      </c>
      <c r="E61" s="24" t="s">
        <v>16</v>
      </c>
      <c r="F61" s="24" t="s">
        <v>17</v>
      </c>
      <c r="G61" s="25">
        <v>45656</v>
      </c>
      <c r="H61" s="26" t="s">
        <v>152</v>
      </c>
      <c r="I61" s="27">
        <v>11858.4</v>
      </c>
    </row>
    <row r="62" spans="2:9" ht="86.7" thickBot="1" x14ac:dyDescent="0.6">
      <c r="B62" s="23">
        <v>45656</v>
      </c>
      <c r="C62" s="12" t="s">
        <v>153</v>
      </c>
      <c r="D62" s="11" t="s">
        <v>154</v>
      </c>
      <c r="E62" s="24" t="s">
        <v>16</v>
      </c>
      <c r="F62" s="24" t="s">
        <v>17</v>
      </c>
      <c r="G62" s="25">
        <v>45656</v>
      </c>
      <c r="H62" s="26" t="s">
        <v>155</v>
      </c>
      <c r="I62" s="27">
        <v>45762.71</v>
      </c>
    </row>
    <row r="63" spans="2:9" ht="57.9" thickBot="1" x14ac:dyDescent="0.6">
      <c r="B63" s="23">
        <v>45656</v>
      </c>
      <c r="C63" s="12" t="s">
        <v>156</v>
      </c>
      <c r="D63" s="11" t="s">
        <v>157</v>
      </c>
      <c r="E63" s="24" t="s">
        <v>16</v>
      </c>
      <c r="F63" s="24" t="s">
        <v>17</v>
      </c>
      <c r="G63" s="25">
        <v>45656</v>
      </c>
      <c r="H63" s="26" t="s">
        <v>158</v>
      </c>
      <c r="I63" s="27">
        <v>106404.12</v>
      </c>
    </row>
    <row r="64" spans="2:9" ht="57.9" thickBot="1" x14ac:dyDescent="0.6">
      <c r="B64" s="23">
        <v>45656</v>
      </c>
      <c r="C64" s="12" t="s">
        <v>159</v>
      </c>
      <c r="D64" s="11" t="s">
        <v>157</v>
      </c>
      <c r="E64" s="24" t="s">
        <v>16</v>
      </c>
      <c r="F64" s="24" t="s">
        <v>17</v>
      </c>
      <c r="G64" s="25">
        <v>45656</v>
      </c>
      <c r="H64" s="26" t="s">
        <v>160</v>
      </c>
      <c r="I64" s="27">
        <v>74106</v>
      </c>
    </row>
    <row r="65" spans="2:9" ht="57.9" thickBot="1" x14ac:dyDescent="0.6">
      <c r="B65" s="23">
        <v>45656</v>
      </c>
      <c r="C65" s="12" t="s">
        <v>161</v>
      </c>
      <c r="D65" s="11" t="s">
        <v>140</v>
      </c>
      <c r="E65" s="24" t="s">
        <v>16</v>
      </c>
      <c r="F65" s="24" t="s">
        <v>17</v>
      </c>
      <c r="G65" s="25">
        <v>45656</v>
      </c>
      <c r="H65" s="26" t="s">
        <v>162</v>
      </c>
      <c r="I65" s="27">
        <v>27457.62</v>
      </c>
    </row>
    <row r="66" spans="2:9" ht="72.3" thickBot="1" x14ac:dyDescent="0.6">
      <c r="B66" s="23">
        <v>45656</v>
      </c>
      <c r="C66" s="12" t="s">
        <v>163</v>
      </c>
      <c r="D66" s="20" t="s">
        <v>164</v>
      </c>
      <c r="E66" s="24" t="s">
        <v>16</v>
      </c>
      <c r="F66" s="24" t="s">
        <v>17</v>
      </c>
      <c r="G66" s="25">
        <v>45656</v>
      </c>
      <c r="H66" s="26" t="s">
        <v>165</v>
      </c>
      <c r="I66" s="27">
        <v>4050</v>
      </c>
    </row>
    <row r="67" spans="2:9" ht="57.9" thickBot="1" x14ac:dyDescent="0.6">
      <c r="B67" s="23">
        <v>45656</v>
      </c>
      <c r="C67" s="12" t="s">
        <v>166</v>
      </c>
      <c r="D67" s="12" t="s">
        <v>60</v>
      </c>
      <c r="E67" s="24" t="s">
        <v>16</v>
      </c>
      <c r="F67" s="24" t="s">
        <v>17</v>
      </c>
      <c r="G67" s="25">
        <v>45656</v>
      </c>
      <c r="H67" s="26" t="s">
        <v>167</v>
      </c>
      <c r="I67" s="27">
        <v>1521</v>
      </c>
    </row>
    <row r="68" spans="2:9" ht="43.5" thickBot="1" x14ac:dyDescent="0.6">
      <c r="B68" s="23">
        <v>45656</v>
      </c>
      <c r="C68" s="12" t="s">
        <v>168</v>
      </c>
      <c r="D68" s="12" t="s">
        <v>134</v>
      </c>
      <c r="E68" s="24" t="s">
        <v>16</v>
      </c>
      <c r="F68" s="24" t="s">
        <v>17</v>
      </c>
      <c r="G68" s="25">
        <v>45656</v>
      </c>
      <c r="H68" s="26" t="s">
        <v>169</v>
      </c>
      <c r="I68" s="27">
        <v>1350</v>
      </c>
    </row>
    <row r="69" spans="2:9" ht="29.1" thickBot="1" x14ac:dyDescent="0.6">
      <c r="B69" s="23">
        <v>45656</v>
      </c>
      <c r="C69" s="12" t="s">
        <v>123</v>
      </c>
      <c r="D69" s="11" t="s">
        <v>170</v>
      </c>
      <c r="E69" s="24" t="s">
        <v>16</v>
      </c>
      <c r="F69" s="24" t="s">
        <v>17</v>
      </c>
      <c r="G69" s="25">
        <v>45656</v>
      </c>
      <c r="H69" s="26" t="s">
        <v>171</v>
      </c>
      <c r="I69" s="27">
        <v>3822</v>
      </c>
    </row>
    <row r="70" spans="2:9" ht="57.9" thickBot="1" x14ac:dyDescent="0.6">
      <c r="B70" s="23">
        <v>45656</v>
      </c>
      <c r="C70" s="12" t="s">
        <v>172</v>
      </c>
      <c r="D70" s="12" t="s">
        <v>95</v>
      </c>
      <c r="E70" s="24" t="s">
        <v>16</v>
      </c>
      <c r="F70" s="24" t="s">
        <v>17</v>
      </c>
      <c r="G70" s="25">
        <v>45656</v>
      </c>
      <c r="H70" s="26" t="s">
        <v>173</v>
      </c>
      <c r="I70" s="27">
        <v>38233.24</v>
      </c>
    </row>
    <row r="71" spans="2:9" ht="43.5" thickBot="1" x14ac:dyDescent="0.6">
      <c r="B71" s="23">
        <v>45656</v>
      </c>
      <c r="C71" s="28" t="s">
        <v>174</v>
      </c>
      <c r="D71" s="25" t="s">
        <v>175</v>
      </c>
      <c r="E71" s="24" t="s">
        <v>16</v>
      </c>
      <c r="F71" s="24" t="s">
        <v>17</v>
      </c>
      <c r="G71" s="25">
        <v>45656</v>
      </c>
      <c r="H71" s="26" t="s">
        <v>176</v>
      </c>
      <c r="I71" s="27">
        <v>68400</v>
      </c>
    </row>
    <row r="72" spans="2:9" ht="57.9" thickBot="1" x14ac:dyDescent="0.6">
      <c r="B72" s="29">
        <v>45656</v>
      </c>
      <c r="C72" s="11" t="s">
        <v>177</v>
      </c>
      <c r="D72" s="11" t="s">
        <v>178</v>
      </c>
      <c r="E72" s="13" t="s">
        <v>16</v>
      </c>
      <c r="F72" s="13" t="s">
        <v>17</v>
      </c>
      <c r="G72" s="11">
        <v>45656</v>
      </c>
      <c r="H72" s="14" t="s">
        <v>179</v>
      </c>
      <c r="I72" s="15">
        <v>369360</v>
      </c>
    </row>
    <row r="73" spans="2:9" ht="72.3" thickBot="1" x14ac:dyDescent="0.6">
      <c r="B73" s="16">
        <v>45656</v>
      </c>
      <c r="C73" s="20" t="s">
        <v>180</v>
      </c>
      <c r="D73" s="30" t="s">
        <v>111</v>
      </c>
      <c r="E73" s="19" t="s">
        <v>16</v>
      </c>
      <c r="F73" s="19" t="s">
        <v>17</v>
      </c>
      <c r="G73" s="20">
        <v>45656</v>
      </c>
      <c r="H73" s="21" t="s">
        <v>181</v>
      </c>
      <c r="I73" s="22">
        <v>67470.48</v>
      </c>
    </row>
    <row r="74" spans="2:9" ht="72.3" thickBot="1" x14ac:dyDescent="0.6">
      <c r="B74" s="23">
        <v>45656</v>
      </c>
      <c r="C74" s="11" t="s">
        <v>110</v>
      </c>
      <c r="D74" s="12" t="s">
        <v>111</v>
      </c>
      <c r="E74" s="24" t="s">
        <v>16</v>
      </c>
      <c r="F74" s="24" t="s">
        <v>17</v>
      </c>
      <c r="G74" s="25">
        <v>45656</v>
      </c>
      <c r="H74" s="26" t="s">
        <v>182</v>
      </c>
      <c r="I74" s="27">
        <v>49108.86</v>
      </c>
    </row>
    <row r="75" spans="2:9" ht="29.1" thickBot="1" x14ac:dyDescent="0.6">
      <c r="B75" s="11">
        <v>45701</v>
      </c>
      <c r="C75" s="20" t="s">
        <v>200</v>
      </c>
      <c r="D75" s="30" t="s">
        <v>201</v>
      </c>
      <c r="E75" s="24" t="s">
        <v>16</v>
      </c>
      <c r="F75" s="13" t="s">
        <v>17</v>
      </c>
      <c r="G75" s="11" t="s">
        <v>199</v>
      </c>
      <c r="H75" s="14" t="s">
        <v>202</v>
      </c>
      <c r="I75" s="15">
        <v>11745.58</v>
      </c>
    </row>
    <row r="76" spans="2:9" ht="29.1" thickBot="1" x14ac:dyDescent="0.6">
      <c r="B76" s="29">
        <v>45702</v>
      </c>
      <c r="C76" s="11" t="s">
        <v>203</v>
      </c>
      <c r="D76" s="12" t="s">
        <v>204</v>
      </c>
      <c r="E76" s="24" t="s">
        <v>16</v>
      </c>
      <c r="F76" s="19" t="s">
        <v>17</v>
      </c>
      <c r="G76" s="11" t="s">
        <v>199</v>
      </c>
      <c r="H76" s="52" t="s">
        <v>205</v>
      </c>
      <c r="I76" s="53">
        <v>1489.46</v>
      </c>
    </row>
    <row r="77" spans="2:9" ht="29.1" thickBot="1" x14ac:dyDescent="0.6">
      <c r="B77" s="16">
        <v>45705</v>
      </c>
      <c r="C77" s="20" t="s">
        <v>206</v>
      </c>
      <c r="D77" s="30" t="s">
        <v>207</v>
      </c>
      <c r="E77" s="24" t="s">
        <v>16</v>
      </c>
      <c r="F77" s="24" t="s">
        <v>17</v>
      </c>
      <c r="G77" s="11" t="s">
        <v>199</v>
      </c>
      <c r="H77" s="21" t="s">
        <v>208</v>
      </c>
      <c r="I77" s="22">
        <v>4083.03</v>
      </c>
    </row>
    <row r="78" spans="2:9" ht="43.5" thickBot="1" x14ac:dyDescent="0.6">
      <c r="B78" s="29">
        <v>45708</v>
      </c>
      <c r="C78" s="11" t="s">
        <v>209</v>
      </c>
      <c r="D78" s="12" t="s">
        <v>210</v>
      </c>
      <c r="E78" s="24" t="s">
        <v>16</v>
      </c>
      <c r="F78" s="24" t="s">
        <v>17</v>
      </c>
      <c r="G78" s="11" t="s">
        <v>199</v>
      </c>
      <c r="H78" s="14" t="s">
        <v>211</v>
      </c>
      <c r="I78" s="15">
        <v>1299.5999999999999</v>
      </c>
    </row>
    <row r="79" spans="2:9" ht="43.5" thickBot="1" x14ac:dyDescent="0.6">
      <c r="B79" s="16">
        <v>45708</v>
      </c>
      <c r="C79" s="20" t="s">
        <v>214</v>
      </c>
      <c r="D79" s="30" t="s">
        <v>213</v>
      </c>
      <c r="E79" s="24" t="s">
        <v>16</v>
      </c>
      <c r="F79" s="24" t="s">
        <v>17</v>
      </c>
      <c r="G79" s="11" t="s">
        <v>199</v>
      </c>
      <c r="H79" s="21" t="s">
        <v>212</v>
      </c>
      <c r="I79" s="22">
        <v>4554</v>
      </c>
    </row>
    <row r="80" spans="2:9" ht="29.1" thickBot="1" x14ac:dyDescent="0.6">
      <c r="B80" s="29">
        <v>45712</v>
      </c>
      <c r="C80" s="11" t="s">
        <v>215</v>
      </c>
      <c r="D80" s="12" t="s">
        <v>134</v>
      </c>
      <c r="E80" s="24" t="s">
        <v>16</v>
      </c>
      <c r="F80" s="24" t="s">
        <v>17</v>
      </c>
      <c r="G80" s="11" t="s">
        <v>199</v>
      </c>
      <c r="H80" s="14" t="s">
        <v>216</v>
      </c>
      <c r="I80" s="15">
        <v>2364.41</v>
      </c>
    </row>
    <row r="81" spans="2:9" ht="57.9" thickBot="1" x14ac:dyDescent="0.6">
      <c r="B81" s="16">
        <v>45712</v>
      </c>
      <c r="C81" s="20" t="s">
        <v>217</v>
      </c>
      <c r="D81" s="30" t="s">
        <v>213</v>
      </c>
      <c r="E81" s="24" t="s">
        <v>16</v>
      </c>
      <c r="F81" s="24" t="s">
        <v>17</v>
      </c>
      <c r="G81" s="11" t="s">
        <v>199</v>
      </c>
      <c r="H81" s="21" t="s">
        <v>218</v>
      </c>
      <c r="I81" s="22">
        <v>8325</v>
      </c>
    </row>
    <row r="82" spans="2:9" ht="14.7" thickBot="1" x14ac:dyDescent="0.6">
      <c r="B82" s="23"/>
      <c r="C82" s="11"/>
      <c r="D82" s="12"/>
      <c r="E82" s="24"/>
      <c r="F82" s="24"/>
      <c r="G82" s="11"/>
      <c r="H82" s="26"/>
      <c r="I82" s="27"/>
    </row>
    <row r="83" spans="2:9" ht="14.7" thickBot="1" x14ac:dyDescent="0.6">
      <c r="B83" s="29"/>
      <c r="C83" s="32" t="s">
        <v>183</v>
      </c>
      <c r="D83" s="33"/>
      <c r="E83" s="33"/>
      <c r="F83" s="33"/>
      <c r="G83" s="33"/>
      <c r="H83" s="34"/>
      <c r="I83" s="35">
        <f>SUM(I10:I82)</f>
        <v>10821508.48</v>
      </c>
    </row>
    <row r="84" spans="2:9" x14ac:dyDescent="0.55000000000000004">
      <c r="B84" s="36"/>
      <c r="C84" s="37"/>
      <c r="E84" s="37"/>
      <c r="G84" s="37"/>
      <c r="H84" s="38"/>
      <c r="I84" s="39"/>
    </row>
    <row r="85" spans="2:9" x14ac:dyDescent="0.55000000000000004">
      <c r="B85" s="36"/>
      <c r="C85" s="40"/>
      <c r="E85" s="40"/>
      <c r="F85" s="40"/>
      <c r="G85" s="38"/>
      <c r="H85" s="39"/>
    </row>
    <row r="86" spans="2:9" x14ac:dyDescent="0.55000000000000004">
      <c r="B86" s="36"/>
      <c r="C86" s="40"/>
      <c r="D86" s="37"/>
      <c r="E86" s="40"/>
      <c r="G86" s="40"/>
    </row>
    <row r="87" spans="2:9" x14ac:dyDescent="0.55000000000000004">
      <c r="C87" s="37" t="s">
        <v>184</v>
      </c>
      <c r="E87" s="37" t="s">
        <v>185</v>
      </c>
      <c r="H87" s="37" t="s">
        <v>186</v>
      </c>
    </row>
    <row r="88" spans="2:9" x14ac:dyDescent="0.55000000000000004">
      <c r="B88" s="36"/>
      <c r="C88" s="40" t="s">
        <v>222</v>
      </c>
      <c r="E88" s="40" t="s">
        <v>187</v>
      </c>
      <c r="H88" s="40" t="s">
        <v>188</v>
      </c>
    </row>
    <row r="89" spans="2:9" x14ac:dyDescent="0.55000000000000004">
      <c r="B89" s="36"/>
      <c r="C89" s="40" t="s">
        <v>189</v>
      </c>
      <c r="D89" s="37"/>
      <c r="E89" s="40" t="s">
        <v>190</v>
      </c>
      <c r="H89" s="40" t="s">
        <v>191</v>
      </c>
    </row>
    <row r="90" spans="2:9" x14ac:dyDescent="0.55000000000000004">
      <c r="C90" s="40"/>
      <c r="E90" s="40"/>
      <c r="G90" s="40"/>
    </row>
    <row r="91" spans="2:9" x14ac:dyDescent="0.55000000000000004">
      <c r="C91" s="37"/>
      <c r="D91" s="40"/>
      <c r="F91" s="40"/>
    </row>
    <row r="92" spans="2:9" x14ac:dyDescent="0.55000000000000004">
      <c r="F92" s="41"/>
    </row>
  </sheetData>
  <autoFilter ref="B9:J83" xr:uid="{96C036AA-481F-4FA4-A7DB-04EEE0FC1F68}"/>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B081-F483-4BAC-A642-84F08E6920AF}">
  <sheetPr filterMode="1"/>
  <dimension ref="B2:J119"/>
  <sheetViews>
    <sheetView tabSelected="1" zoomScaleNormal="100" workbookViewId="0">
      <selection activeCell="I22" sqref="I22:I57"/>
    </sheetView>
  </sheetViews>
  <sheetFormatPr baseColWidth="10" defaultRowHeight="14.4" x14ac:dyDescent="0.55000000000000004"/>
  <cols>
    <col min="1" max="1" width="5.3125" customWidth="1"/>
    <col min="2" max="2" width="11.89453125" bestFit="1" customWidth="1"/>
    <col min="3" max="3" width="20.472656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6" max="256" width="22.3125" customWidth="1"/>
    <col min="257" max="257" width="18.5234375" customWidth="1"/>
    <col min="258" max="258" width="19" customWidth="1"/>
    <col min="259" max="259" width="17.89453125" customWidth="1"/>
    <col min="260" max="260" width="17.3125" customWidth="1"/>
    <col min="261" max="261" width="34" customWidth="1"/>
    <col min="262" max="262" width="14.5234375" customWidth="1"/>
    <col min="512" max="512" width="22.3125" customWidth="1"/>
    <col min="513" max="513" width="18.5234375" customWidth="1"/>
    <col min="514" max="514" width="19" customWidth="1"/>
    <col min="515" max="515" width="17.89453125" customWidth="1"/>
    <col min="516" max="516" width="17.3125" customWidth="1"/>
    <col min="517" max="517" width="34" customWidth="1"/>
    <col min="518" max="518" width="14.5234375" customWidth="1"/>
    <col min="768" max="768" width="22.3125" customWidth="1"/>
    <col min="769" max="769" width="18.5234375" customWidth="1"/>
    <col min="770" max="770" width="19" customWidth="1"/>
    <col min="771" max="771" width="17.89453125" customWidth="1"/>
    <col min="772" max="772" width="17.3125" customWidth="1"/>
    <col min="773" max="773" width="34" customWidth="1"/>
    <col min="774" max="774" width="14.5234375" customWidth="1"/>
    <col min="1024" max="1024" width="22.3125" customWidth="1"/>
    <col min="1025" max="1025" width="18.5234375" customWidth="1"/>
    <col min="1026" max="1026" width="19" customWidth="1"/>
    <col min="1027" max="1027" width="17.89453125" customWidth="1"/>
    <col min="1028" max="1028" width="17.3125" customWidth="1"/>
    <col min="1029" max="1029" width="34" customWidth="1"/>
    <col min="1030" max="1030" width="14.5234375" customWidth="1"/>
    <col min="1280" max="1280" width="22.3125" customWidth="1"/>
    <col min="1281" max="1281" width="18.5234375" customWidth="1"/>
    <col min="1282" max="1282" width="19" customWidth="1"/>
    <col min="1283" max="1283" width="17.89453125" customWidth="1"/>
    <col min="1284" max="1284" width="17.3125" customWidth="1"/>
    <col min="1285" max="1285" width="34" customWidth="1"/>
    <col min="1286" max="1286" width="14.5234375" customWidth="1"/>
    <col min="1536" max="1536" width="22.3125" customWidth="1"/>
    <col min="1537" max="1537" width="18.5234375" customWidth="1"/>
    <col min="1538" max="1538" width="19" customWidth="1"/>
    <col min="1539" max="1539" width="17.89453125" customWidth="1"/>
    <col min="1540" max="1540" width="17.3125" customWidth="1"/>
    <col min="1541" max="1541" width="34" customWidth="1"/>
    <col min="1542" max="1542" width="14.5234375" customWidth="1"/>
    <col min="1792" max="1792" width="22.3125" customWidth="1"/>
    <col min="1793" max="1793" width="18.5234375" customWidth="1"/>
    <col min="1794" max="1794" width="19" customWidth="1"/>
    <col min="1795" max="1795" width="17.89453125" customWidth="1"/>
    <col min="1796" max="1796" width="17.3125" customWidth="1"/>
    <col min="1797" max="1797" width="34" customWidth="1"/>
    <col min="1798" max="1798" width="14.5234375" customWidth="1"/>
    <col min="2048" max="2048" width="22.3125" customWidth="1"/>
    <col min="2049" max="2049" width="18.5234375" customWidth="1"/>
    <col min="2050" max="2050" width="19" customWidth="1"/>
    <col min="2051" max="2051" width="17.89453125" customWidth="1"/>
    <col min="2052" max="2052" width="17.3125" customWidth="1"/>
    <col min="2053" max="2053" width="34" customWidth="1"/>
    <col min="2054" max="2054" width="14.5234375" customWidth="1"/>
    <col min="2304" max="2304" width="22.3125" customWidth="1"/>
    <col min="2305" max="2305" width="18.5234375" customWidth="1"/>
    <col min="2306" max="2306" width="19" customWidth="1"/>
    <col min="2307" max="2307" width="17.89453125" customWidth="1"/>
    <col min="2308" max="2308" width="17.3125" customWidth="1"/>
    <col min="2309" max="2309" width="34" customWidth="1"/>
    <col min="2310" max="2310" width="14.5234375" customWidth="1"/>
    <col min="2560" max="2560" width="22.3125" customWidth="1"/>
    <col min="2561" max="2561" width="18.5234375" customWidth="1"/>
    <col min="2562" max="2562" width="19" customWidth="1"/>
    <col min="2563" max="2563" width="17.89453125" customWidth="1"/>
    <col min="2564" max="2564" width="17.3125" customWidth="1"/>
    <col min="2565" max="2565" width="34" customWidth="1"/>
    <col min="2566" max="2566" width="14.5234375" customWidth="1"/>
    <col min="2816" max="2816" width="22.3125" customWidth="1"/>
    <col min="2817" max="2817" width="18.5234375" customWidth="1"/>
    <col min="2818" max="2818" width="19" customWidth="1"/>
    <col min="2819" max="2819" width="17.89453125" customWidth="1"/>
    <col min="2820" max="2820" width="17.3125" customWidth="1"/>
    <col min="2821" max="2821" width="34" customWidth="1"/>
    <col min="2822" max="2822" width="14.5234375" customWidth="1"/>
    <col min="3072" max="3072" width="22.3125" customWidth="1"/>
    <col min="3073" max="3073" width="18.5234375" customWidth="1"/>
    <col min="3074" max="3074" width="19" customWidth="1"/>
    <col min="3075" max="3075" width="17.89453125" customWidth="1"/>
    <col min="3076" max="3076" width="17.3125" customWidth="1"/>
    <col min="3077" max="3077" width="34" customWidth="1"/>
    <col min="3078" max="3078" width="14.5234375" customWidth="1"/>
    <col min="3328" max="3328" width="22.3125" customWidth="1"/>
    <col min="3329" max="3329" width="18.5234375" customWidth="1"/>
    <col min="3330" max="3330" width="19" customWidth="1"/>
    <col min="3331" max="3331" width="17.89453125" customWidth="1"/>
    <col min="3332" max="3332" width="17.3125" customWidth="1"/>
    <col min="3333" max="3333" width="34" customWidth="1"/>
    <col min="3334" max="3334" width="14.5234375" customWidth="1"/>
    <col min="3584" max="3584" width="22.3125" customWidth="1"/>
    <col min="3585" max="3585" width="18.5234375" customWidth="1"/>
    <col min="3586" max="3586" width="19" customWidth="1"/>
    <col min="3587" max="3587" width="17.89453125" customWidth="1"/>
    <col min="3588" max="3588" width="17.3125" customWidth="1"/>
    <col min="3589" max="3589" width="34" customWidth="1"/>
    <col min="3590" max="3590" width="14.5234375" customWidth="1"/>
    <col min="3840" max="3840" width="22.3125" customWidth="1"/>
    <col min="3841" max="3841" width="18.5234375" customWidth="1"/>
    <col min="3842" max="3842" width="19" customWidth="1"/>
    <col min="3843" max="3843" width="17.89453125" customWidth="1"/>
    <col min="3844" max="3844" width="17.3125" customWidth="1"/>
    <col min="3845" max="3845" width="34" customWidth="1"/>
    <col min="3846" max="3846" width="14.5234375" customWidth="1"/>
    <col min="4096" max="4096" width="22.3125" customWidth="1"/>
    <col min="4097" max="4097" width="18.5234375" customWidth="1"/>
    <col min="4098" max="4098" width="19" customWidth="1"/>
    <col min="4099" max="4099" width="17.89453125" customWidth="1"/>
    <col min="4100" max="4100" width="17.3125" customWidth="1"/>
    <col min="4101" max="4101" width="34" customWidth="1"/>
    <col min="4102" max="4102" width="14.5234375" customWidth="1"/>
    <col min="4352" max="4352" width="22.3125" customWidth="1"/>
    <col min="4353" max="4353" width="18.5234375" customWidth="1"/>
    <col min="4354" max="4354" width="19" customWidth="1"/>
    <col min="4355" max="4355" width="17.89453125" customWidth="1"/>
    <col min="4356" max="4356" width="17.3125" customWidth="1"/>
    <col min="4357" max="4357" width="34" customWidth="1"/>
    <col min="4358" max="4358" width="14.5234375" customWidth="1"/>
    <col min="4608" max="4608" width="22.3125" customWidth="1"/>
    <col min="4609" max="4609" width="18.5234375" customWidth="1"/>
    <col min="4610" max="4610" width="19" customWidth="1"/>
    <col min="4611" max="4611" width="17.89453125" customWidth="1"/>
    <col min="4612" max="4612" width="17.3125" customWidth="1"/>
    <col min="4613" max="4613" width="34" customWidth="1"/>
    <col min="4614" max="4614" width="14.5234375" customWidth="1"/>
    <col min="4864" max="4864" width="22.3125" customWidth="1"/>
    <col min="4865" max="4865" width="18.5234375" customWidth="1"/>
    <col min="4866" max="4866" width="19" customWidth="1"/>
    <col min="4867" max="4867" width="17.89453125" customWidth="1"/>
    <col min="4868" max="4868" width="17.3125" customWidth="1"/>
    <col min="4869" max="4869" width="34" customWidth="1"/>
    <col min="4870" max="4870" width="14.5234375" customWidth="1"/>
    <col min="5120" max="5120" width="22.3125" customWidth="1"/>
    <col min="5121" max="5121" width="18.5234375" customWidth="1"/>
    <col min="5122" max="5122" width="19" customWidth="1"/>
    <col min="5123" max="5123" width="17.89453125" customWidth="1"/>
    <col min="5124" max="5124" width="17.3125" customWidth="1"/>
    <col min="5125" max="5125" width="34" customWidth="1"/>
    <col min="5126" max="5126" width="14.5234375" customWidth="1"/>
    <col min="5376" max="5376" width="22.3125" customWidth="1"/>
    <col min="5377" max="5377" width="18.5234375" customWidth="1"/>
    <col min="5378" max="5378" width="19" customWidth="1"/>
    <col min="5379" max="5379" width="17.89453125" customWidth="1"/>
    <col min="5380" max="5380" width="17.3125" customWidth="1"/>
    <col min="5381" max="5381" width="34" customWidth="1"/>
    <col min="5382" max="5382" width="14.5234375" customWidth="1"/>
    <col min="5632" max="5632" width="22.3125" customWidth="1"/>
    <col min="5633" max="5633" width="18.5234375" customWidth="1"/>
    <col min="5634" max="5634" width="19" customWidth="1"/>
    <col min="5635" max="5635" width="17.89453125" customWidth="1"/>
    <col min="5636" max="5636" width="17.3125" customWidth="1"/>
    <col min="5637" max="5637" width="34" customWidth="1"/>
    <col min="5638" max="5638" width="14.5234375" customWidth="1"/>
    <col min="5888" max="5888" width="22.3125" customWidth="1"/>
    <col min="5889" max="5889" width="18.5234375" customWidth="1"/>
    <col min="5890" max="5890" width="19" customWidth="1"/>
    <col min="5891" max="5891" width="17.89453125" customWidth="1"/>
    <col min="5892" max="5892" width="17.3125" customWidth="1"/>
    <col min="5893" max="5893" width="34" customWidth="1"/>
    <col min="5894" max="5894" width="14.5234375" customWidth="1"/>
    <col min="6144" max="6144" width="22.3125" customWidth="1"/>
    <col min="6145" max="6145" width="18.5234375" customWidth="1"/>
    <col min="6146" max="6146" width="19" customWidth="1"/>
    <col min="6147" max="6147" width="17.89453125" customWidth="1"/>
    <col min="6148" max="6148" width="17.3125" customWidth="1"/>
    <col min="6149" max="6149" width="34" customWidth="1"/>
    <col min="6150" max="6150" width="14.5234375" customWidth="1"/>
    <col min="6400" max="6400" width="22.3125" customWidth="1"/>
    <col min="6401" max="6401" width="18.5234375" customWidth="1"/>
    <col min="6402" max="6402" width="19" customWidth="1"/>
    <col min="6403" max="6403" width="17.89453125" customWidth="1"/>
    <col min="6404" max="6404" width="17.3125" customWidth="1"/>
    <col min="6405" max="6405" width="34" customWidth="1"/>
    <col min="6406" max="6406" width="14.5234375" customWidth="1"/>
    <col min="6656" max="6656" width="22.3125" customWidth="1"/>
    <col min="6657" max="6657" width="18.5234375" customWidth="1"/>
    <col min="6658" max="6658" width="19" customWidth="1"/>
    <col min="6659" max="6659" width="17.89453125" customWidth="1"/>
    <col min="6660" max="6660" width="17.3125" customWidth="1"/>
    <col min="6661" max="6661" width="34" customWidth="1"/>
    <col min="6662" max="6662" width="14.5234375" customWidth="1"/>
    <col min="6912" max="6912" width="22.3125" customWidth="1"/>
    <col min="6913" max="6913" width="18.5234375" customWidth="1"/>
    <col min="6914" max="6914" width="19" customWidth="1"/>
    <col min="6915" max="6915" width="17.89453125" customWidth="1"/>
    <col min="6916" max="6916" width="17.3125" customWidth="1"/>
    <col min="6917" max="6917" width="34" customWidth="1"/>
    <col min="6918" max="6918" width="14.5234375" customWidth="1"/>
    <col min="7168" max="7168" width="22.3125" customWidth="1"/>
    <col min="7169" max="7169" width="18.5234375" customWidth="1"/>
    <col min="7170" max="7170" width="19" customWidth="1"/>
    <col min="7171" max="7171" width="17.89453125" customWidth="1"/>
    <col min="7172" max="7172" width="17.3125" customWidth="1"/>
    <col min="7173" max="7173" width="34" customWidth="1"/>
    <col min="7174" max="7174" width="14.5234375" customWidth="1"/>
    <col min="7424" max="7424" width="22.3125" customWidth="1"/>
    <col min="7425" max="7425" width="18.5234375" customWidth="1"/>
    <col min="7426" max="7426" width="19" customWidth="1"/>
    <col min="7427" max="7427" width="17.89453125" customWidth="1"/>
    <col min="7428" max="7428" width="17.3125" customWidth="1"/>
    <col min="7429" max="7429" width="34" customWidth="1"/>
    <col min="7430" max="7430" width="14.5234375" customWidth="1"/>
    <col min="7680" max="7680" width="22.3125" customWidth="1"/>
    <col min="7681" max="7681" width="18.5234375" customWidth="1"/>
    <col min="7682" max="7682" width="19" customWidth="1"/>
    <col min="7683" max="7683" width="17.89453125" customWidth="1"/>
    <col min="7684" max="7684" width="17.3125" customWidth="1"/>
    <col min="7685" max="7685" width="34" customWidth="1"/>
    <col min="7686" max="7686" width="14.5234375" customWidth="1"/>
    <col min="7936" max="7936" width="22.3125" customWidth="1"/>
    <col min="7937" max="7937" width="18.5234375" customWidth="1"/>
    <col min="7938" max="7938" width="19" customWidth="1"/>
    <col min="7939" max="7939" width="17.89453125" customWidth="1"/>
    <col min="7940" max="7940" width="17.3125" customWidth="1"/>
    <col min="7941" max="7941" width="34" customWidth="1"/>
    <col min="7942" max="7942" width="14.5234375" customWidth="1"/>
    <col min="8192" max="8192" width="22.3125" customWidth="1"/>
    <col min="8193" max="8193" width="18.5234375" customWidth="1"/>
    <col min="8194" max="8194" width="19" customWidth="1"/>
    <col min="8195" max="8195" width="17.89453125" customWidth="1"/>
    <col min="8196" max="8196" width="17.3125" customWidth="1"/>
    <col min="8197" max="8197" width="34" customWidth="1"/>
    <col min="8198" max="8198" width="14.5234375" customWidth="1"/>
    <col min="8448" max="8448" width="22.3125" customWidth="1"/>
    <col min="8449" max="8449" width="18.5234375" customWidth="1"/>
    <col min="8450" max="8450" width="19" customWidth="1"/>
    <col min="8451" max="8451" width="17.89453125" customWidth="1"/>
    <col min="8452" max="8452" width="17.3125" customWidth="1"/>
    <col min="8453" max="8453" width="34" customWidth="1"/>
    <col min="8454" max="8454" width="14.5234375" customWidth="1"/>
    <col min="8704" max="8704" width="22.3125" customWidth="1"/>
    <col min="8705" max="8705" width="18.5234375" customWidth="1"/>
    <col min="8706" max="8706" width="19" customWidth="1"/>
    <col min="8707" max="8707" width="17.89453125" customWidth="1"/>
    <col min="8708" max="8708" width="17.3125" customWidth="1"/>
    <col min="8709" max="8709" width="34" customWidth="1"/>
    <col min="8710" max="8710" width="14.5234375" customWidth="1"/>
    <col min="8960" max="8960" width="22.3125" customWidth="1"/>
    <col min="8961" max="8961" width="18.5234375" customWidth="1"/>
    <col min="8962" max="8962" width="19" customWidth="1"/>
    <col min="8963" max="8963" width="17.89453125" customWidth="1"/>
    <col min="8964" max="8964" width="17.3125" customWidth="1"/>
    <col min="8965" max="8965" width="34" customWidth="1"/>
    <col min="8966" max="8966" width="14.5234375" customWidth="1"/>
    <col min="9216" max="9216" width="22.3125" customWidth="1"/>
    <col min="9217" max="9217" width="18.5234375" customWidth="1"/>
    <col min="9218" max="9218" width="19" customWidth="1"/>
    <col min="9219" max="9219" width="17.89453125" customWidth="1"/>
    <col min="9220" max="9220" width="17.3125" customWidth="1"/>
    <col min="9221" max="9221" width="34" customWidth="1"/>
    <col min="9222" max="9222" width="14.5234375" customWidth="1"/>
    <col min="9472" max="9472" width="22.3125" customWidth="1"/>
    <col min="9473" max="9473" width="18.5234375" customWidth="1"/>
    <col min="9474" max="9474" width="19" customWidth="1"/>
    <col min="9475" max="9475" width="17.89453125" customWidth="1"/>
    <col min="9476" max="9476" width="17.3125" customWidth="1"/>
    <col min="9477" max="9477" width="34" customWidth="1"/>
    <col min="9478" max="9478" width="14.5234375" customWidth="1"/>
    <col min="9728" max="9728" width="22.3125" customWidth="1"/>
    <col min="9729" max="9729" width="18.5234375" customWidth="1"/>
    <col min="9730" max="9730" width="19" customWidth="1"/>
    <col min="9731" max="9731" width="17.89453125" customWidth="1"/>
    <col min="9732" max="9732" width="17.3125" customWidth="1"/>
    <col min="9733" max="9733" width="34" customWidth="1"/>
    <col min="9734" max="9734" width="14.5234375" customWidth="1"/>
    <col min="9984" max="9984" width="22.3125" customWidth="1"/>
    <col min="9985" max="9985" width="18.5234375" customWidth="1"/>
    <col min="9986" max="9986" width="19" customWidth="1"/>
    <col min="9987" max="9987" width="17.89453125" customWidth="1"/>
    <col min="9988" max="9988" width="17.3125" customWidth="1"/>
    <col min="9989" max="9989" width="34" customWidth="1"/>
    <col min="9990" max="9990" width="14.5234375" customWidth="1"/>
    <col min="10240" max="10240" width="22.3125" customWidth="1"/>
    <col min="10241" max="10241" width="18.5234375" customWidth="1"/>
    <col min="10242" max="10242" width="19" customWidth="1"/>
    <col min="10243" max="10243" width="17.89453125" customWidth="1"/>
    <col min="10244" max="10244" width="17.3125" customWidth="1"/>
    <col min="10245" max="10245" width="34" customWidth="1"/>
    <col min="10246" max="10246" width="14.5234375" customWidth="1"/>
    <col min="10496" max="10496" width="22.3125" customWidth="1"/>
    <col min="10497" max="10497" width="18.5234375" customWidth="1"/>
    <col min="10498" max="10498" width="19" customWidth="1"/>
    <col min="10499" max="10499" width="17.89453125" customWidth="1"/>
    <col min="10500" max="10500" width="17.3125" customWidth="1"/>
    <col min="10501" max="10501" width="34" customWidth="1"/>
    <col min="10502" max="10502" width="14.5234375" customWidth="1"/>
    <col min="10752" max="10752" width="22.3125" customWidth="1"/>
    <col min="10753" max="10753" width="18.5234375" customWidth="1"/>
    <col min="10754" max="10754" width="19" customWidth="1"/>
    <col min="10755" max="10755" width="17.89453125" customWidth="1"/>
    <col min="10756" max="10756" width="17.3125" customWidth="1"/>
    <col min="10757" max="10757" width="34" customWidth="1"/>
    <col min="10758" max="10758" width="14.5234375" customWidth="1"/>
    <col min="11008" max="11008" width="22.3125" customWidth="1"/>
    <col min="11009" max="11009" width="18.5234375" customWidth="1"/>
    <col min="11010" max="11010" width="19" customWidth="1"/>
    <col min="11011" max="11011" width="17.89453125" customWidth="1"/>
    <col min="11012" max="11012" width="17.3125" customWidth="1"/>
    <col min="11013" max="11013" width="34" customWidth="1"/>
    <col min="11014" max="11014" width="14.5234375" customWidth="1"/>
    <col min="11264" max="11264" width="22.3125" customWidth="1"/>
    <col min="11265" max="11265" width="18.5234375" customWidth="1"/>
    <col min="11266" max="11266" width="19" customWidth="1"/>
    <col min="11267" max="11267" width="17.89453125" customWidth="1"/>
    <col min="11268" max="11268" width="17.3125" customWidth="1"/>
    <col min="11269" max="11269" width="34" customWidth="1"/>
    <col min="11270" max="11270" width="14.5234375" customWidth="1"/>
    <col min="11520" max="11520" width="22.3125" customWidth="1"/>
    <col min="11521" max="11521" width="18.5234375" customWidth="1"/>
    <col min="11522" max="11522" width="19" customWidth="1"/>
    <col min="11523" max="11523" width="17.89453125" customWidth="1"/>
    <col min="11524" max="11524" width="17.3125" customWidth="1"/>
    <col min="11525" max="11525" width="34" customWidth="1"/>
    <col min="11526" max="11526" width="14.5234375" customWidth="1"/>
    <col min="11776" max="11776" width="22.3125" customWidth="1"/>
    <col min="11777" max="11777" width="18.5234375" customWidth="1"/>
    <col min="11778" max="11778" width="19" customWidth="1"/>
    <col min="11779" max="11779" width="17.89453125" customWidth="1"/>
    <col min="11780" max="11780" width="17.3125" customWidth="1"/>
    <col min="11781" max="11781" width="34" customWidth="1"/>
    <col min="11782" max="11782" width="14.5234375" customWidth="1"/>
    <col min="12032" max="12032" width="22.3125" customWidth="1"/>
    <col min="12033" max="12033" width="18.5234375" customWidth="1"/>
    <col min="12034" max="12034" width="19" customWidth="1"/>
    <col min="12035" max="12035" width="17.89453125" customWidth="1"/>
    <col min="12036" max="12036" width="17.3125" customWidth="1"/>
    <col min="12037" max="12037" width="34" customWidth="1"/>
    <col min="12038" max="12038" width="14.5234375" customWidth="1"/>
    <col min="12288" max="12288" width="22.3125" customWidth="1"/>
    <col min="12289" max="12289" width="18.5234375" customWidth="1"/>
    <col min="12290" max="12290" width="19" customWidth="1"/>
    <col min="12291" max="12291" width="17.89453125" customWidth="1"/>
    <col min="12292" max="12292" width="17.3125" customWidth="1"/>
    <col min="12293" max="12293" width="34" customWidth="1"/>
    <col min="12294" max="12294" width="14.5234375" customWidth="1"/>
    <col min="12544" max="12544" width="22.3125" customWidth="1"/>
    <col min="12545" max="12545" width="18.5234375" customWidth="1"/>
    <col min="12546" max="12546" width="19" customWidth="1"/>
    <col min="12547" max="12547" width="17.89453125" customWidth="1"/>
    <col min="12548" max="12548" width="17.3125" customWidth="1"/>
    <col min="12549" max="12549" width="34" customWidth="1"/>
    <col min="12550" max="12550" width="14.5234375" customWidth="1"/>
    <col min="12800" max="12800" width="22.3125" customWidth="1"/>
    <col min="12801" max="12801" width="18.5234375" customWidth="1"/>
    <col min="12802" max="12802" width="19" customWidth="1"/>
    <col min="12803" max="12803" width="17.89453125" customWidth="1"/>
    <col min="12804" max="12804" width="17.3125" customWidth="1"/>
    <col min="12805" max="12805" width="34" customWidth="1"/>
    <col min="12806" max="12806" width="14.5234375" customWidth="1"/>
    <col min="13056" max="13056" width="22.3125" customWidth="1"/>
    <col min="13057" max="13057" width="18.5234375" customWidth="1"/>
    <col min="13058" max="13058" width="19" customWidth="1"/>
    <col min="13059" max="13059" width="17.89453125" customWidth="1"/>
    <col min="13060" max="13060" width="17.3125" customWidth="1"/>
    <col min="13061" max="13061" width="34" customWidth="1"/>
    <col min="13062" max="13062" width="14.5234375" customWidth="1"/>
    <col min="13312" max="13312" width="22.3125" customWidth="1"/>
    <col min="13313" max="13313" width="18.5234375" customWidth="1"/>
    <col min="13314" max="13314" width="19" customWidth="1"/>
    <col min="13315" max="13315" width="17.89453125" customWidth="1"/>
    <col min="13316" max="13316" width="17.3125" customWidth="1"/>
    <col min="13317" max="13317" width="34" customWidth="1"/>
    <col min="13318" max="13318" width="14.5234375" customWidth="1"/>
    <col min="13568" max="13568" width="22.3125" customWidth="1"/>
    <col min="13569" max="13569" width="18.5234375" customWidth="1"/>
    <col min="13570" max="13570" width="19" customWidth="1"/>
    <col min="13571" max="13571" width="17.89453125" customWidth="1"/>
    <col min="13572" max="13572" width="17.3125" customWidth="1"/>
    <col min="13573" max="13573" width="34" customWidth="1"/>
    <col min="13574" max="13574" width="14.5234375" customWidth="1"/>
    <col min="13824" max="13824" width="22.3125" customWidth="1"/>
    <col min="13825" max="13825" width="18.5234375" customWidth="1"/>
    <col min="13826" max="13826" width="19" customWidth="1"/>
    <col min="13827" max="13827" width="17.89453125" customWidth="1"/>
    <col min="13828" max="13828" width="17.3125" customWidth="1"/>
    <col min="13829" max="13829" width="34" customWidth="1"/>
    <col min="13830" max="13830" width="14.5234375" customWidth="1"/>
    <col min="14080" max="14080" width="22.3125" customWidth="1"/>
    <col min="14081" max="14081" width="18.5234375" customWidth="1"/>
    <col min="14082" max="14082" width="19" customWidth="1"/>
    <col min="14083" max="14083" width="17.89453125" customWidth="1"/>
    <col min="14084" max="14084" width="17.3125" customWidth="1"/>
    <col min="14085" max="14085" width="34" customWidth="1"/>
    <col min="14086" max="14086" width="14.5234375" customWidth="1"/>
    <col min="14336" max="14336" width="22.3125" customWidth="1"/>
    <col min="14337" max="14337" width="18.5234375" customWidth="1"/>
    <col min="14338" max="14338" width="19" customWidth="1"/>
    <col min="14339" max="14339" width="17.89453125" customWidth="1"/>
    <col min="14340" max="14340" width="17.3125" customWidth="1"/>
    <col min="14341" max="14341" width="34" customWidth="1"/>
    <col min="14342" max="14342" width="14.5234375" customWidth="1"/>
    <col min="14592" max="14592" width="22.3125" customWidth="1"/>
    <col min="14593" max="14593" width="18.5234375" customWidth="1"/>
    <col min="14594" max="14594" width="19" customWidth="1"/>
    <col min="14595" max="14595" width="17.89453125" customWidth="1"/>
    <col min="14596" max="14596" width="17.3125" customWidth="1"/>
    <col min="14597" max="14597" width="34" customWidth="1"/>
    <col min="14598" max="14598" width="14.5234375" customWidth="1"/>
    <col min="14848" max="14848" width="22.3125" customWidth="1"/>
    <col min="14849" max="14849" width="18.5234375" customWidth="1"/>
    <col min="14850" max="14850" width="19" customWidth="1"/>
    <col min="14851" max="14851" width="17.89453125" customWidth="1"/>
    <col min="14852" max="14852" width="17.3125" customWidth="1"/>
    <col min="14853" max="14853" width="34" customWidth="1"/>
    <col min="14854" max="14854" width="14.5234375" customWidth="1"/>
    <col min="15104" max="15104" width="22.3125" customWidth="1"/>
    <col min="15105" max="15105" width="18.5234375" customWidth="1"/>
    <col min="15106" max="15106" width="19" customWidth="1"/>
    <col min="15107" max="15107" width="17.89453125" customWidth="1"/>
    <col min="15108" max="15108" width="17.3125" customWidth="1"/>
    <col min="15109" max="15109" width="34" customWidth="1"/>
    <col min="15110" max="15110" width="14.5234375" customWidth="1"/>
    <col min="15360" max="15360" width="22.3125" customWidth="1"/>
    <col min="15361" max="15361" width="18.5234375" customWidth="1"/>
    <col min="15362" max="15362" width="19" customWidth="1"/>
    <col min="15363" max="15363" width="17.89453125" customWidth="1"/>
    <col min="15364" max="15364" width="17.3125" customWidth="1"/>
    <col min="15365" max="15365" width="34" customWidth="1"/>
    <col min="15366" max="15366" width="14.5234375" customWidth="1"/>
    <col min="15616" max="15616" width="22.3125" customWidth="1"/>
    <col min="15617" max="15617" width="18.5234375" customWidth="1"/>
    <col min="15618" max="15618" width="19" customWidth="1"/>
    <col min="15619" max="15619" width="17.89453125" customWidth="1"/>
    <col min="15620" max="15620" width="17.3125" customWidth="1"/>
    <col min="15621" max="15621" width="34" customWidth="1"/>
    <col min="15622" max="15622" width="14.5234375" customWidth="1"/>
    <col min="15872" max="15872" width="22.3125" customWidth="1"/>
    <col min="15873" max="15873" width="18.5234375" customWidth="1"/>
    <col min="15874" max="15874" width="19" customWidth="1"/>
    <col min="15875" max="15875" width="17.89453125" customWidth="1"/>
    <col min="15876" max="15876" width="17.3125" customWidth="1"/>
    <col min="15877" max="15877" width="34" customWidth="1"/>
    <col min="15878" max="15878" width="14.5234375" customWidth="1"/>
    <col min="16128" max="16128" width="22.3125" customWidth="1"/>
    <col min="16129" max="16129" width="18.5234375" customWidth="1"/>
    <col min="16130" max="16130" width="19" customWidth="1"/>
    <col min="16131" max="16131" width="17.89453125" customWidth="1"/>
    <col min="16132" max="16132" width="17.3125" customWidth="1"/>
    <col min="16133" max="16133" width="34" customWidth="1"/>
    <col min="16134" max="16134" width="14.5234375" customWidth="1"/>
  </cols>
  <sheetData>
    <row r="2" spans="2:10" ht="14.7" thickBot="1" x14ac:dyDescent="0.6"/>
    <row r="3" spans="2:10" x14ac:dyDescent="0.55000000000000004">
      <c r="B3" s="76" t="s">
        <v>0</v>
      </c>
      <c r="C3" s="77"/>
      <c r="D3" s="77"/>
      <c r="E3" s="77"/>
      <c r="F3" s="77"/>
      <c r="G3" s="77"/>
      <c r="H3" s="77"/>
      <c r="I3" s="78"/>
    </row>
    <row r="4" spans="2:10" x14ac:dyDescent="0.55000000000000004">
      <c r="B4" s="79" t="s">
        <v>1</v>
      </c>
      <c r="C4" s="80"/>
      <c r="D4" s="80"/>
      <c r="E4" s="80"/>
      <c r="F4" s="80"/>
      <c r="G4" s="80"/>
      <c r="H4" s="80"/>
      <c r="I4" s="81"/>
    </row>
    <row r="5" spans="2:10" x14ac:dyDescent="0.55000000000000004">
      <c r="B5" s="79" t="s">
        <v>2</v>
      </c>
      <c r="C5" s="80"/>
      <c r="D5" s="80"/>
      <c r="E5" s="80"/>
      <c r="F5" s="80"/>
      <c r="G5" s="80"/>
      <c r="H5" s="80"/>
      <c r="I5" s="81"/>
    </row>
    <row r="6" spans="2:10" x14ac:dyDescent="0.55000000000000004">
      <c r="B6" s="82" t="s">
        <v>259</v>
      </c>
      <c r="C6" s="80"/>
      <c r="D6" s="80"/>
      <c r="E6" s="80"/>
      <c r="F6" s="80"/>
      <c r="G6" s="80"/>
      <c r="H6" s="80"/>
      <c r="I6" s="81"/>
    </row>
    <row r="7" spans="2:10" x14ac:dyDescent="0.55000000000000004">
      <c r="B7" s="79" t="s">
        <v>3</v>
      </c>
      <c r="C7" s="80"/>
      <c r="D7" s="80"/>
      <c r="E7" s="80"/>
      <c r="F7" s="80"/>
      <c r="G7" s="80"/>
      <c r="H7" s="80"/>
      <c r="I7" s="81"/>
    </row>
    <row r="8" spans="2:10" x14ac:dyDescent="0.55000000000000004">
      <c r="B8" s="73" t="s">
        <v>4</v>
      </c>
      <c r="C8" s="74"/>
      <c r="D8" s="74"/>
      <c r="E8" s="74"/>
      <c r="F8" s="74"/>
      <c r="G8" s="74"/>
      <c r="H8" s="74"/>
      <c r="I8" s="75"/>
    </row>
    <row r="9" spans="2:10" ht="14.7" thickBot="1" x14ac:dyDescent="0.6">
      <c r="B9" s="59" t="s">
        <v>5</v>
      </c>
      <c r="C9" s="60" t="s">
        <v>6</v>
      </c>
      <c r="D9" s="60" t="s">
        <v>7</v>
      </c>
      <c r="E9" s="60" t="s">
        <v>8</v>
      </c>
      <c r="F9" s="60" t="s">
        <v>9</v>
      </c>
      <c r="G9" s="60" t="s">
        <v>10</v>
      </c>
      <c r="H9" s="61" t="s">
        <v>11</v>
      </c>
      <c r="I9" s="62" t="s">
        <v>12</v>
      </c>
      <c r="J9" s="5" t="s">
        <v>13</v>
      </c>
    </row>
    <row r="10" spans="2:10" ht="39.299999999999997" hidden="1" customHeight="1" thickBot="1" x14ac:dyDescent="0.6">
      <c r="B10" s="6">
        <v>44895</v>
      </c>
      <c r="C10" s="7" t="s">
        <v>14</v>
      </c>
      <c r="D10" s="8" t="s">
        <v>15</v>
      </c>
      <c r="E10" s="9" t="s">
        <v>16</v>
      </c>
      <c r="F10" s="9" t="s">
        <v>17</v>
      </c>
      <c r="G10" s="7">
        <v>44919</v>
      </c>
      <c r="H10" s="8" t="s">
        <v>18</v>
      </c>
      <c r="I10" s="10">
        <v>565472.03</v>
      </c>
      <c r="J10" t="s">
        <v>19</v>
      </c>
    </row>
    <row r="11" spans="2:10" ht="72.3" hidden="1" thickBot="1" x14ac:dyDescent="0.6">
      <c r="B11" s="6">
        <v>45260</v>
      </c>
      <c r="C11" s="7" t="s">
        <v>20</v>
      </c>
      <c r="D11" s="8" t="s">
        <v>15</v>
      </c>
      <c r="E11" s="9" t="s">
        <v>16</v>
      </c>
      <c r="F11" s="9" t="s">
        <v>17</v>
      </c>
      <c r="G11" s="7">
        <v>45284</v>
      </c>
      <c r="H11" s="8" t="s">
        <v>21</v>
      </c>
      <c r="I11" s="10">
        <v>565472.03</v>
      </c>
    </row>
    <row r="12" spans="2:10" ht="57.9" hidden="1" thickBot="1" x14ac:dyDescent="0.6">
      <c r="B12" s="11">
        <v>45455</v>
      </c>
      <c r="C12" s="11" t="s">
        <v>22</v>
      </c>
      <c r="D12" s="12" t="s">
        <v>23</v>
      </c>
      <c r="E12" s="13" t="s">
        <v>16</v>
      </c>
      <c r="F12" s="13" t="s">
        <v>17</v>
      </c>
      <c r="G12" s="11">
        <v>45504</v>
      </c>
      <c r="H12" s="14" t="s">
        <v>24</v>
      </c>
      <c r="I12" s="15">
        <v>168533.68</v>
      </c>
    </row>
    <row r="13" spans="2:10" ht="72.3" hidden="1" thickBot="1" x14ac:dyDescent="0.6">
      <c r="B13" s="16">
        <v>45580</v>
      </c>
      <c r="C13" s="17" t="s">
        <v>25</v>
      </c>
      <c r="D13" s="18" t="s">
        <v>26</v>
      </c>
      <c r="E13" s="19" t="s">
        <v>16</v>
      </c>
      <c r="F13" s="19" t="s">
        <v>17</v>
      </c>
      <c r="G13" s="20">
        <v>45626</v>
      </c>
      <c r="H13" s="21" t="s">
        <v>27</v>
      </c>
      <c r="I13" s="22">
        <v>311850</v>
      </c>
    </row>
    <row r="14" spans="2:10" ht="86.7" hidden="1" thickBot="1" x14ac:dyDescent="0.6">
      <c r="B14" s="23">
        <v>45596</v>
      </c>
      <c r="C14" s="11" t="s">
        <v>28</v>
      </c>
      <c r="D14" s="12" t="s">
        <v>29</v>
      </c>
      <c r="E14" s="24" t="s">
        <v>16</v>
      </c>
      <c r="F14" s="24" t="s">
        <v>17</v>
      </c>
      <c r="G14" s="25">
        <v>45626</v>
      </c>
      <c r="H14" s="26" t="s">
        <v>30</v>
      </c>
      <c r="I14" s="27">
        <v>34200</v>
      </c>
    </row>
    <row r="15" spans="2:10" ht="86.7" hidden="1" thickBot="1" x14ac:dyDescent="0.6">
      <c r="B15" s="23">
        <v>45601</v>
      </c>
      <c r="C15" s="11" t="s">
        <v>31</v>
      </c>
      <c r="D15" s="12" t="s">
        <v>32</v>
      </c>
      <c r="E15" s="24" t="s">
        <v>16</v>
      </c>
      <c r="F15" s="24" t="s">
        <v>17</v>
      </c>
      <c r="G15" s="25">
        <v>45626</v>
      </c>
      <c r="H15" s="26" t="s">
        <v>33</v>
      </c>
      <c r="I15" s="27">
        <v>70437.600000000006</v>
      </c>
    </row>
    <row r="16" spans="2:10" ht="72.3" hidden="1" thickBot="1" x14ac:dyDescent="0.6">
      <c r="B16" s="23">
        <v>45602</v>
      </c>
      <c r="C16" s="11" t="s">
        <v>34</v>
      </c>
      <c r="D16" s="12" t="s">
        <v>35</v>
      </c>
      <c r="E16" s="24" t="s">
        <v>16</v>
      </c>
      <c r="F16" s="24" t="s">
        <v>17</v>
      </c>
      <c r="G16" s="25">
        <v>45626</v>
      </c>
      <c r="H16" s="26" t="s">
        <v>36</v>
      </c>
      <c r="I16" s="27">
        <v>46800</v>
      </c>
    </row>
    <row r="17" spans="2:9" ht="43.5" hidden="1" thickBot="1" x14ac:dyDescent="0.6">
      <c r="B17" s="23">
        <v>45609</v>
      </c>
      <c r="C17" s="25" t="s">
        <v>37</v>
      </c>
      <c r="D17" s="28" t="s">
        <v>38</v>
      </c>
      <c r="E17" s="24" t="s">
        <v>16</v>
      </c>
      <c r="F17" s="24" t="s">
        <v>17</v>
      </c>
      <c r="G17" s="25">
        <v>45626</v>
      </c>
      <c r="H17" s="26" t="s">
        <v>39</v>
      </c>
      <c r="I17" s="27">
        <v>202346.32</v>
      </c>
    </row>
    <row r="18" spans="2:9" ht="43.5" hidden="1" thickBot="1" x14ac:dyDescent="0.6">
      <c r="B18" s="23">
        <v>45609</v>
      </c>
      <c r="C18" s="11" t="s">
        <v>40</v>
      </c>
      <c r="D18" s="12" t="s">
        <v>38</v>
      </c>
      <c r="E18" s="13" t="s">
        <v>16</v>
      </c>
      <c r="F18" s="13" t="s">
        <v>17</v>
      </c>
      <c r="G18" s="11">
        <v>45626</v>
      </c>
      <c r="H18" s="14" t="s">
        <v>39</v>
      </c>
      <c r="I18" s="27">
        <v>80555.399999999994</v>
      </c>
    </row>
    <row r="19" spans="2:9" ht="14.7" hidden="1" thickBot="1" x14ac:dyDescent="0.6">
      <c r="B19" s="11">
        <v>45630</v>
      </c>
      <c r="C19" s="17" t="s">
        <v>41</v>
      </c>
      <c r="D19" s="18" t="s">
        <v>42</v>
      </c>
      <c r="E19" s="12" t="s">
        <v>16</v>
      </c>
      <c r="F19" s="12" t="s">
        <v>17</v>
      </c>
      <c r="G19" s="11">
        <v>45656</v>
      </c>
      <c r="H19" s="12" t="s">
        <v>43</v>
      </c>
      <c r="I19" s="15">
        <v>4860</v>
      </c>
    </row>
    <row r="20" spans="2:9" ht="57.9" hidden="1" thickBot="1" x14ac:dyDescent="0.6">
      <c r="B20" s="23">
        <v>45631</v>
      </c>
      <c r="C20" s="11" t="s">
        <v>44</v>
      </c>
      <c r="D20" s="12" t="s">
        <v>45</v>
      </c>
      <c r="E20" s="24" t="s">
        <v>16</v>
      </c>
      <c r="F20" s="24" t="s">
        <v>17</v>
      </c>
      <c r="G20" s="25">
        <v>45656</v>
      </c>
      <c r="H20" s="26" t="s">
        <v>46</v>
      </c>
      <c r="I20" s="27">
        <v>558170.18999999994</v>
      </c>
    </row>
    <row r="21" spans="2:9" ht="43.5" hidden="1" thickBot="1" x14ac:dyDescent="0.6">
      <c r="B21" s="23">
        <v>45632</v>
      </c>
      <c r="C21" s="11" t="s">
        <v>47</v>
      </c>
      <c r="D21" s="12" t="s">
        <v>48</v>
      </c>
      <c r="E21" s="24" t="s">
        <v>16</v>
      </c>
      <c r="F21" s="24" t="s">
        <v>17</v>
      </c>
      <c r="G21" s="25">
        <v>45656</v>
      </c>
      <c r="H21" s="26" t="s">
        <v>49</v>
      </c>
      <c r="I21" s="27">
        <v>268092</v>
      </c>
    </row>
    <row r="22" spans="2:9" ht="57.9" thickBot="1" x14ac:dyDescent="0.6">
      <c r="B22" s="11">
        <v>45632</v>
      </c>
      <c r="C22" s="11" t="s">
        <v>50</v>
      </c>
      <c r="D22" s="12" t="s">
        <v>51</v>
      </c>
      <c r="E22" s="24" t="s">
        <v>16</v>
      </c>
      <c r="F22" s="24" t="s">
        <v>17</v>
      </c>
      <c r="G22" s="25">
        <v>45656</v>
      </c>
      <c r="H22" s="26" t="s">
        <v>52</v>
      </c>
      <c r="I22" s="27">
        <v>41040</v>
      </c>
    </row>
    <row r="23" spans="2:9" ht="57.9" hidden="1" thickBot="1" x14ac:dyDescent="0.6">
      <c r="B23" s="23">
        <v>45635</v>
      </c>
      <c r="C23" s="11" t="s">
        <v>53</v>
      </c>
      <c r="D23" s="12" t="s">
        <v>54</v>
      </c>
      <c r="E23" s="24" t="s">
        <v>16</v>
      </c>
      <c r="F23" s="24" t="s">
        <v>17</v>
      </c>
      <c r="G23" s="25">
        <v>45656</v>
      </c>
      <c r="H23" s="26" t="s">
        <v>55</v>
      </c>
      <c r="I23" s="27">
        <v>30289.73</v>
      </c>
    </row>
    <row r="24" spans="2:9" ht="57.9" hidden="1" thickBot="1" x14ac:dyDescent="0.6">
      <c r="B24" s="23">
        <v>45635</v>
      </c>
      <c r="C24" s="25" t="s">
        <v>56</v>
      </c>
      <c r="D24" s="28" t="s">
        <v>57</v>
      </c>
      <c r="E24" s="24" t="s">
        <v>16</v>
      </c>
      <c r="F24" s="24" t="s">
        <v>17</v>
      </c>
      <c r="G24" s="25">
        <v>45656</v>
      </c>
      <c r="H24" s="26" t="s">
        <v>58</v>
      </c>
      <c r="I24" s="27">
        <v>259200</v>
      </c>
    </row>
    <row r="25" spans="2:9" ht="43.5" hidden="1" thickBot="1" x14ac:dyDescent="0.6">
      <c r="B25" s="29">
        <v>45635</v>
      </c>
      <c r="C25" s="11" t="s">
        <v>59</v>
      </c>
      <c r="D25" s="12" t="s">
        <v>60</v>
      </c>
      <c r="E25" s="13" t="s">
        <v>16</v>
      </c>
      <c r="F25" s="13" t="s">
        <v>17</v>
      </c>
      <c r="G25" s="11">
        <v>45656</v>
      </c>
      <c r="H25" s="14" t="s">
        <v>61</v>
      </c>
      <c r="I25" s="15">
        <v>3762</v>
      </c>
    </row>
    <row r="26" spans="2:9" ht="57.9" hidden="1" thickBot="1" x14ac:dyDescent="0.6">
      <c r="B26" s="16">
        <v>45635</v>
      </c>
      <c r="C26" s="20" t="s">
        <v>62</v>
      </c>
      <c r="D26" s="20" t="s">
        <v>63</v>
      </c>
      <c r="E26" s="19" t="s">
        <v>16</v>
      </c>
      <c r="F26" s="19" t="s">
        <v>17</v>
      </c>
      <c r="G26" s="20">
        <v>45656</v>
      </c>
      <c r="H26" s="21" t="s">
        <v>64</v>
      </c>
      <c r="I26" s="22">
        <v>23602.27</v>
      </c>
    </row>
    <row r="27" spans="2:9" ht="57.9" hidden="1" thickBot="1" x14ac:dyDescent="0.6">
      <c r="B27" s="11">
        <v>45638</v>
      </c>
      <c r="C27" s="11" t="s">
        <v>65</v>
      </c>
      <c r="D27" s="12" t="s">
        <v>66</v>
      </c>
      <c r="E27" s="13" t="s">
        <v>16</v>
      </c>
      <c r="F27" s="13" t="s">
        <v>17</v>
      </c>
      <c r="G27" s="11">
        <v>45656</v>
      </c>
      <c r="H27" s="14" t="s">
        <v>67</v>
      </c>
      <c r="I27" s="15">
        <v>215316</v>
      </c>
    </row>
    <row r="28" spans="2:9" ht="29.1" thickBot="1" x14ac:dyDescent="0.6">
      <c r="B28" s="29">
        <v>45642</v>
      </c>
      <c r="C28" s="11" t="s">
        <v>68</v>
      </c>
      <c r="D28" s="12" t="s">
        <v>51</v>
      </c>
      <c r="E28" s="13" t="s">
        <v>16</v>
      </c>
      <c r="F28" s="13" t="s">
        <v>17</v>
      </c>
      <c r="G28" s="11">
        <v>45656</v>
      </c>
      <c r="H28" s="14" t="s">
        <v>69</v>
      </c>
      <c r="I28" s="15">
        <v>171315</v>
      </c>
    </row>
    <row r="29" spans="2:9" ht="43.5" hidden="1" thickBot="1" x14ac:dyDescent="0.6">
      <c r="B29" s="16">
        <v>45642</v>
      </c>
      <c r="C29" s="17" t="s">
        <v>70</v>
      </c>
      <c r="D29" s="18" t="s">
        <v>71</v>
      </c>
      <c r="E29" s="19" t="s">
        <v>16</v>
      </c>
      <c r="F29" s="19" t="s">
        <v>17</v>
      </c>
      <c r="G29" s="20">
        <v>45656</v>
      </c>
      <c r="H29" s="21" t="s">
        <v>72</v>
      </c>
      <c r="I29" s="22">
        <v>19305</v>
      </c>
    </row>
    <row r="30" spans="2:9" ht="43.5" hidden="1" thickBot="1" x14ac:dyDescent="0.6">
      <c r="B30" s="23">
        <v>45642</v>
      </c>
      <c r="C30" s="11" t="s">
        <v>73</v>
      </c>
      <c r="D30" s="12" t="s">
        <v>74</v>
      </c>
      <c r="E30" s="24" t="s">
        <v>16</v>
      </c>
      <c r="F30" s="24" t="s">
        <v>17</v>
      </c>
      <c r="G30" s="25">
        <v>45656</v>
      </c>
      <c r="H30" s="26" t="s">
        <v>75</v>
      </c>
      <c r="I30" s="27">
        <v>267329.65999999997</v>
      </c>
    </row>
    <row r="31" spans="2:9" ht="57.6" hidden="1" x14ac:dyDescent="0.55000000000000004">
      <c r="B31" s="23">
        <v>45642</v>
      </c>
      <c r="C31" s="25" t="s">
        <v>76</v>
      </c>
      <c r="D31" s="28" t="s">
        <v>26</v>
      </c>
      <c r="E31" s="24" t="s">
        <v>16</v>
      </c>
      <c r="F31" s="24" t="s">
        <v>17</v>
      </c>
      <c r="G31" s="25">
        <v>45656</v>
      </c>
      <c r="H31" s="26" t="s">
        <v>77</v>
      </c>
      <c r="I31" s="27">
        <v>311868</v>
      </c>
    </row>
    <row r="32" spans="2:9" ht="72.3" hidden="1" thickBot="1" x14ac:dyDescent="0.6">
      <c r="B32" s="29">
        <v>45643</v>
      </c>
      <c r="C32" s="11" t="s">
        <v>78</v>
      </c>
      <c r="D32" s="12" t="s">
        <v>79</v>
      </c>
      <c r="E32" s="13" t="s">
        <v>16</v>
      </c>
      <c r="F32" s="13" t="s">
        <v>17</v>
      </c>
      <c r="G32" s="11">
        <v>45656</v>
      </c>
      <c r="H32" s="14" t="s">
        <v>80</v>
      </c>
      <c r="I32" s="15">
        <v>525637.96</v>
      </c>
    </row>
    <row r="33" spans="2:9" ht="43.5" hidden="1" thickBot="1" x14ac:dyDescent="0.6">
      <c r="B33" s="16">
        <v>45643</v>
      </c>
      <c r="C33" s="17" t="s">
        <v>81</v>
      </c>
      <c r="D33" s="18" t="s">
        <v>82</v>
      </c>
      <c r="E33" s="19" t="s">
        <v>16</v>
      </c>
      <c r="F33" s="19" t="s">
        <v>17</v>
      </c>
      <c r="G33" s="20">
        <v>45656</v>
      </c>
      <c r="H33" s="21" t="s">
        <v>83</v>
      </c>
      <c r="I33" s="22">
        <v>3780</v>
      </c>
    </row>
    <row r="34" spans="2:9" ht="30.6" hidden="1" customHeight="1" thickBot="1" x14ac:dyDescent="0.6">
      <c r="B34" s="11">
        <v>45643</v>
      </c>
      <c r="C34" s="11" t="s">
        <v>84</v>
      </c>
      <c r="D34" s="12" t="s">
        <v>85</v>
      </c>
      <c r="E34" s="31" t="s">
        <v>16</v>
      </c>
      <c r="F34" s="13" t="s">
        <v>17</v>
      </c>
      <c r="G34" s="11">
        <v>45656</v>
      </c>
      <c r="H34" s="14" t="s">
        <v>86</v>
      </c>
      <c r="I34" s="15">
        <v>25833.599999999999</v>
      </c>
    </row>
    <row r="35" spans="2:9" ht="58.8" hidden="1" customHeight="1" thickBot="1" x14ac:dyDescent="0.6">
      <c r="B35" s="23">
        <v>45645</v>
      </c>
      <c r="C35" s="11" t="s">
        <v>22</v>
      </c>
      <c r="D35" s="12" t="s">
        <v>87</v>
      </c>
      <c r="E35" s="19" t="s">
        <v>16</v>
      </c>
      <c r="F35" s="19" t="s">
        <v>17</v>
      </c>
      <c r="G35" s="20">
        <v>45656</v>
      </c>
      <c r="H35" s="21" t="s">
        <v>88</v>
      </c>
      <c r="I35" s="22">
        <v>167400</v>
      </c>
    </row>
    <row r="36" spans="2:9" ht="86.7" hidden="1" thickBot="1" x14ac:dyDescent="0.6">
      <c r="B36" s="23">
        <v>45645</v>
      </c>
      <c r="C36" s="11" t="s">
        <v>89</v>
      </c>
      <c r="D36" s="12" t="s">
        <v>90</v>
      </c>
      <c r="E36" s="24" t="s">
        <v>16</v>
      </c>
      <c r="F36" s="24" t="s">
        <v>17</v>
      </c>
      <c r="G36" s="25">
        <v>45656</v>
      </c>
      <c r="H36" s="26" t="s">
        <v>91</v>
      </c>
      <c r="I36" s="27">
        <v>169118.14</v>
      </c>
    </row>
    <row r="37" spans="2:9" ht="101.1" hidden="1" thickBot="1" x14ac:dyDescent="0.6">
      <c r="B37" s="23">
        <v>45645</v>
      </c>
      <c r="C37" s="11" t="s">
        <v>73</v>
      </c>
      <c r="D37" s="12" t="s">
        <v>92</v>
      </c>
      <c r="E37" s="24" t="s">
        <v>16</v>
      </c>
      <c r="F37" s="24" t="s">
        <v>17</v>
      </c>
      <c r="G37" s="25">
        <v>45656</v>
      </c>
      <c r="H37" s="26" t="s">
        <v>93</v>
      </c>
      <c r="I37" s="27">
        <v>552294</v>
      </c>
    </row>
    <row r="38" spans="2:9" ht="86.7" hidden="1" thickBot="1" x14ac:dyDescent="0.6">
      <c r="B38" s="23">
        <v>45645</v>
      </c>
      <c r="C38" s="11" t="s">
        <v>94</v>
      </c>
      <c r="D38" s="12" t="s">
        <v>95</v>
      </c>
      <c r="E38" s="24" t="s">
        <v>16</v>
      </c>
      <c r="F38" s="24" t="s">
        <v>17</v>
      </c>
      <c r="G38" s="25">
        <v>45656</v>
      </c>
      <c r="H38" s="26" t="s">
        <v>96</v>
      </c>
      <c r="I38" s="27">
        <v>740184.18</v>
      </c>
    </row>
    <row r="39" spans="2:9" ht="43.2" hidden="1" x14ac:dyDescent="0.55000000000000004">
      <c r="B39" s="23">
        <v>45646</v>
      </c>
      <c r="C39" s="25" t="s">
        <v>97</v>
      </c>
      <c r="D39" s="28" t="s">
        <v>98</v>
      </c>
      <c r="E39" s="24" t="s">
        <v>16</v>
      </c>
      <c r="F39" s="24" t="s">
        <v>17</v>
      </c>
      <c r="G39" s="25">
        <v>45656</v>
      </c>
      <c r="H39" s="26" t="s">
        <v>99</v>
      </c>
      <c r="I39" s="27">
        <v>7020</v>
      </c>
    </row>
    <row r="40" spans="2:9" ht="57.9" hidden="1" thickBot="1" x14ac:dyDescent="0.6">
      <c r="B40" s="29">
        <v>45646</v>
      </c>
      <c r="C40" s="11" t="s">
        <v>100</v>
      </c>
      <c r="D40" s="12" t="s">
        <v>82</v>
      </c>
      <c r="E40" s="13" t="s">
        <v>16</v>
      </c>
      <c r="F40" s="13" t="s">
        <v>17</v>
      </c>
      <c r="G40" s="11">
        <v>45656</v>
      </c>
      <c r="H40" s="14" t="s">
        <v>101</v>
      </c>
      <c r="I40" s="15">
        <v>2268</v>
      </c>
    </row>
    <row r="41" spans="2:9" ht="72.3" hidden="1" thickBot="1" x14ac:dyDescent="0.6">
      <c r="B41" s="29">
        <v>45649</v>
      </c>
      <c r="C41" s="11" t="s">
        <v>102</v>
      </c>
      <c r="D41" s="12" t="s">
        <v>103</v>
      </c>
      <c r="E41" s="13" t="s">
        <v>16</v>
      </c>
      <c r="F41" s="13" t="s">
        <v>17</v>
      </c>
      <c r="G41" s="11">
        <v>45656</v>
      </c>
      <c r="H41" s="14" t="s">
        <v>104</v>
      </c>
      <c r="I41" s="15">
        <v>5310</v>
      </c>
    </row>
    <row r="42" spans="2:9" ht="29.1" thickBot="1" x14ac:dyDescent="0.6">
      <c r="B42" s="16">
        <v>45649</v>
      </c>
      <c r="C42" s="20" t="s">
        <v>105</v>
      </c>
      <c r="D42" s="30" t="s">
        <v>51</v>
      </c>
      <c r="E42" s="19" t="s">
        <v>16</v>
      </c>
      <c r="F42" s="19" t="s">
        <v>17</v>
      </c>
      <c r="G42" s="20">
        <v>45656</v>
      </c>
      <c r="H42" s="21" t="s">
        <v>106</v>
      </c>
      <c r="I42" s="22">
        <v>53283.6</v>
      </c>
    </row>
    <row r="43" spans="2:9" ht="57.9" hidden="1" thickBot="1" x14ac:dyDescent="0.6">
      <c r="B43" s="29">
        <v>45652</v>
      </c>
      <c r="C43" s="11" t="s">
        <v>107</v>
      </c>
      <c r="D43" s="12" t="s">
        <v>108</v>
      </c>
      <c r="E43" s="31" t="s">
        <v>16</v>
      </c>
      <c r="F43" s="13" t="s">
        <v>17</v>
      </c>
      <c r="G43" s="11">
        <v>45656</v>
      </c>
      <c r="H43" s="26" t="s">
        <v>109</v>
      </c>
      <c r="I43" s="15">
        <v>575999.96</v>
      </c>
    </row>
    <row r="44" spans="2:9" ht="86.7" hidden="1" thickBot="1" x14ac:dyDescent="0.6">
      <c r="B44" s="29">
        <v>45652</v>
      </c>
      <c r="C44" s="11" t="s">
        <v>110</v>
      </c>
      <c r="D44" s="12" t="s">
        <v>111</v>
      </c>
      <c r="E44" s="31" t="s">
        <v>16</v>
      </c>
      <c r="F44" s="13" t="s">
        <v>17</v>
      </c>
      <c r="G44" s="11">
        <v>45656</v>
      </c>
      <c r="H44" s="14" t="s">
        <v>112</v>
      </c>
      <c r="I44" s="15">
        <v>48173.31</v>
      </c>
    </row>
    <row r="45" spans="2:9" ht="43.5" hidden="1" thickBot="1" x14ac:dyDescent="0.6">
      <c r="B45" s="29">
        <v>45652</v>
      </c>
      <c r="C45" s="11" t="s">
        <v>113</v>
      </c>
      <c r="D45" s="12" t="s">
        <v>114</v>
      </c>
      <c r="E45" s="31" t="s">
        <v>16</v>
      </c>
      <c r="F45" s="13" t="s">
        <v>17</v>
      </c>
      <c r="G45" s="11">
        <v>45656</v>
      </c>
      <c r="H45" s="14" t="s">
        <v>115</v>
      </c>
      <c r="I45" s="15">
        <v>75330</v>
      </c>
    </row>
    <row r="46" spans="2:9" ht="57.9" hidden="1" thickBot="1" x14ac:dyDescent="0.6">
      <c r="B46" s="29">
        <v>45652</v>
      </c>
      <c r="C46" s="11" t="s">
        <v>116</v>
      </c>
      <c r="D46" s="12" t="s">
        <v>111</v>
      </c>
      <c r="E46" s="31" t="s">
        <v>16</v>
      </c>
      <c r="F46" s="13" t="s">
        <v>17</v>
      </c>
      <c r="G46" s="11">
        <v>45656</v>
      </c>
      <c r="H46" s="14" t="s">
        <v>117</v>
      </c>
      <c r="I46" s="15">
        <v>132924.32999999999</v>
      </c>
    </row>
    <row r="47" spans="2:9" ht="72.3" hidden="1" thickBot="1" x14ac:dyDescent="0.6">
      <c r="B47" s="16">
        <v>45652</v>
      </c>
      <c r="C47" s="17" t="s">
        <v>118</v>
      </c>
      <c r="D47" s="18" t="s">
        <v>119</v>
      </c>
      <c r="E47" s="19" t="s">
        <v>16</v>
      </c>
      <c r="F47" s="19" t="s">
        <v>17</v>
      </c>
      <c r="G47" s="20">
        <v>45656</v>
      </c>
      <c r="H47" s="21" t="s">
        <v>120</v>
      </c>
      <c r="I47" s="22">
        <v>1040874.8</v>
      </c>
    </row>
    <row r="48" spans="2:9" ht="43.5" thickBot="1" x14ac:dyDescent="0.6">
      <c r="B48" s="11">
        <v>45652</v>
      </c>
      <c r="C48" s="11" t="s">
        <v>121</v>
      </c>
      <c r="D48" s="12" t="s">
        <v>51</v>
      </c>
      <c r="E48" s="31" t="s">
        <v>16</v>
      </c>
      <c r="F48" s="13" t="s">
        <v>17</v>
      </c>
      <c r="G48" s="11">
        <v>45656</v>
      </c>
      <c r="H48" s="14" t="s">
        <v>122</v>
      </c>
      <c r="I48" s="15">
        <v>27390</v>
      </c>
    </row>
    <row r="49" spans="2:9" ht="72.3" hidden="1" thickBot="1" x14ac:dyDescent="0.6">
      <c r="B49" s="23">
        <v>45652</v>
      </c>
      <c r="C49" s="11" t="s">
        <v>123</v>
      </c>
      <c r="D49" s="12" t="s">
        <v>124</v>
      </c>
      <c r="E49" s="19" t="s">
        <v>16</v>
      </c>
      <c r="F49" s="19" t="s">
        <v>17</v>
      </c>
      <c r="G49" s="20">
        <v>45656</v>
      </c>
      <c r="H49" s="21" t="s">
        <v>125</v>
      </c>
      <c r="I49" s="22">
        <v>69840</v>
      </c>
    </row>
    <row r="50" spans="2:9" ht="57.9" hidden="1" thickBot="1" x14ac:dyDescent="0.6">
      <c r="B50" s="23">
        <v>45652</v>
      </c>
      <c r="C50" s="12" t="s">
        <v>126</v>
      </c>
      <c r="D50" s="11" t="s">
        <v>127</v>
      </c>
      <c r="E50" s="24" t="s">
        <v>16</v>
      </c>
      <c r="F50" s="24" t="s">
        <v>17</v>
      </c>
      <c r="G50" s="25">
        <v>45656</v>
      </c>
      <c r="H50" s="26" t="s">
        <v>128</v>
      </c>
      <c r="I50" s="27">
        <v>888686.9</v>
      </c>
    </row>
    <row r="51" spans="2:9" ht="43.5" thickBot="1" x14ac:dyDescent="0.6">
      <c r="B51" s="23">
        <v>45653</v>
      </c>
      <c r="C51" s="12" t="s">
        <v>129</v>
      </c>
      <c r="D51" s="12" t="s">
        <v>51</v>
      </c>
      <c r="E51" s="24" t="s">
        <v>16</v>
      </c>
      <c r="F51" s="24" t="s">
        <v>17</v>
      </c>
      <c r="G51" s="25">
        <v>45656</v>
      </c>
      <c r="H51" s="26" t="s">
        <v>130</v>
      </c>
      <c r="I51" s="27">
        <v>145800</v>
      </c>
    </row>
    <row r="52" spans="2:9" ht="72.3" hidden="1" thickBot="1" x14ac:dyDescent="0.6">
      <c r="B52" s="23">
        <v>45653</v>
      </c>
      <c r="C52" s="12" t="s">
        <v>131</v>
      </c>
      <c r="D52" s="12" t="s">
        <v>95</v>
      </c>
      <c r="E52" s="24" t="s">
        <v>16</v>
      </c>
      <c r="F52" s="24" t="s">
        <v>17</v>
      </c>
      <c r="G52" s="25">
        <v>45656</v>
      </c>
      <c r="H52" s="26" t="s">
        <v>132</v>
      </c>
      <c r="I52" s="27">
        <v>23621.16</v>
      </c>
    </row>
    <row r="53" spans="2:9" ht="43.5" thickBot="1" x14ac:dyDescent="0.6">
      <c r="B53" s="23">
        <v>45653</v>
      </c>
      <c r="C53" s="12" t="s">
        <v>121</v>
      </c>
      <c r="D53" s="12" t="s">
        <v>51</v>
      </c>
      <c r="E53" s="24" t="s">
        <v>16</v>
      </c>
      <c r="F53" s="24" t="s">
        <v>17</v>
      </c>
      <c r="G53" s="25">
        <v>45656</v>
      </c>
      <c r="H53" s="26" t="s">
        <v>122</v>
      </c>
      <c r="I53" s="27">
        <v>27390</v>
      </c>
    </row>
    <row r="54" spans="2:9" ht="43.5" hidden="1" thickBot="1" x14ac:dyDescent="0.6">
      <c r="B54" s="23">
        <v>45653</v>
      </c>
      <c r="C54" s="12" t="s">
        <v>133</v>
      </c>
      <c r="D54" s="12" t="s">
        <v>134</v>
      </c>
      <c r="E54" s="24" t="s">
        <v>16</v>
      </c>
      <c r="F54" s="24" t="s">
        <v>17</v>
      </c>
      <c r="G54" s="25">
        <v>45656</v>
      </c>
      <c r="H54" s="26" t="s">
        <v>135</v>
      </c>
      <c r="I54" s="27">
        <v>6788.14</v>
      </c>
    </row>
    <row r="55" spans="2:9" ht="57.9" hidden="1" thickBot="1" x14ac:dyDescent="0.6">
      <c r="B55" s="23">
        <v>45653</v>
      </c>
      <c r="C55" s="12" t="s">
        <v>136</v>
      </c>
      <c r="D55" s="12" t="s">
        <v>137</v>
      </c>
      <c r="E55" s="24" t="s">
        <v>16</v>
      </c>
      <c r="F55" s="24" t="s">
        <v>17</v>
      </c>
      <c r="G55" s="25">
        <v>45656</v>
      </c>
      <c r="H55" s="26" t="s">
        <v>138</v>
      </c>
      <c r="I55" s="27">
        <v>2646</v>
      </c>
    </row>
    <row r="56" spans="2:9" ht="101.1" hidden="1" thickBot="1" x14ac:dyDescent="0.6">
      <c r="B56" s="23">
        <v>45653</v>
      </c>
      <c r="C56" s="12" t="s">
        <v>139</v>
      </c>
      <c r="D56" s="11" t="s">
        <v>140</v>
      </c>
      <c r="E56" s="24" t="s">
        <v>16</v>
      </c>
      <c r="F56" s="24" t="s">
        <v>17</v>
      </c>
      <c r="G56" s="25">
        <v>45656</v>
      </c>
      <c r="H56" s="26" t="s">
        <v>141</v>
      </c>
      <c r="I56" s="27">
        <v>94804.97</v>
      </c>
    </row>
    <row r="57" spans="2:9" ht="43.5" thickBot="1" x14ac:dyDescent="0.6">
      <c r="B57" s="23">
        <v>45653</v>
      </c>
      <c r="C57" s="12" t="s">
        <v>142</v>
      </c>
      <c r="D57" s="12" t="s">
        <v>51</v>
      </c>
      <c r="E57" s="24" t="s">
        <v>16</v>
      </c>
      <c r="F57" s="24" t="s">
        <v>17</v>
      </c>
      <c r="G57" s="25">
        <v>45656</v>
      </c>
      <c r="H57" s="26" t="s">
        <v>143</v>
      </c>
      <c r="I57" s="27">
        <v>237600</v>
      </c>
    </row>
    <row r="58" spans="2:9" ht="57.9" hidden="1" thickBot="1" x14ac:dyDescent="0.6">
      <c r="B58" s="23">
        <v>45656</v>
      </c>
      <c r="C58" s="12" t="s">
        <v>144</v>
      </c>
      <c r="D58" s="11" t="s">
        <v>145</v>
      </c>
      <c r="E58" s="24" t="s">
        <v>16</v>
      </c>
      <c r="F58" s="24" t="s">
        <v>17</v>
      </c>
      <c r="G58" s="25">
        <v>45656</v>
      </c>
      <c r="H58" s="26" t="s">
        <v>146</v>
      </c>
      <c r="I58" s="27">
        <v>31140</v>
      </c>
    </row>
    <row r="59" spans="2:9" ht="57.9" hidden="1" thickBot="1" x14ac:dyDescent="0.6">
      <c r="B59" s="23">
        <v>45656</v>
      </c>
      <c r="C59" s="12" t="s">
        <v>102</v>
      </c>
      <c r="D59" s="11" t="s">
        <v>147</v>
      </c>
      <c r="E59" s="24" t="s">
        <v>16</v>
      </c>
      <c r="F59" s="24" t="s">
        <v>17</v>
      </c>
      <c r="G59" s="25">
        <v>45656</v>
      </c>
      <c r="H59" s="26" t="s">
        <v>148</v>
      </c>
      <c r="I59" s="27">
        <v>10233</v>
      </c>
    </row>
    <row r="60" spans="2:9" ht="43.5" hidden="1" thickBot="1" x14ac:dyDescent="0.6">
      <c r="B60" s="23">
        <v>45656</v>
      </c>
      <c r="C60" s="12" t="s">
        <v>149</v>
      </c>
      <c r="D60" s="12" t="s">
        <v>95</v>
      </c>
      <c r="E60" s="24" t="s">
        <v>16</v>
      </c>
      <c r="F60" s="24" t="s">
        <v>17</v>
      </c>
      <c r="G60" s="25">
        <v>45656</v>
      </c>
      <c r="H60" s="26" t="s">
        <v>150</v>
      </c>
      <c r="I60" s="27">
        <v>7554.01</v>
      </c>
    </row>
    <row r="61" spans="2:9" ht="29.1" hidden="1" thickBot="1" x14ac:dyDescent="0.6">
      <c r="B61" s="23">
        <v>45656</v>
      </c>
      <c r="C61" s="12" t="s">
        <v>151</v>
      </c>
      <c r="D61" s="12" t="s">
        <v>103</v>
      </c>
      <c r="E61" s="24" t="s">
        <v>16</v>
      </c>
      <c r="F61" s="24" t="s">
        <v>17</v>
      </c>
      <c r="G61" s="25">
        <v>45656</v>
      </c>
      <c r="H61" s="26" t="s">
        <v>152</v>
      </c>
      <c r="I61" s="27">
        <v>11858.4</v>
      </c>
    </row>
    <row r="62" spans="2:9" ht="86.7" hidden="1" thickBot="1" x14ac:dyDescent="0.6">
      <c r="B62" s="23">
        <v>45656</v>
      </c>
      <c r="C62" s="12" t="s">
        <v>153</v>
      </c>
      <c r="D62" s="11" t="s">
        <v>154</v>
      </c>
      <c r="E62" s="24" t="s">
        <v>16</v>
      </c>
      <c r="F62" s="24" t="s">
        <v>17</v>
      </c>
      <c r="G62" s="25">
        <v>45656</v>
      </c>
      <c r="H62" s="26" t="s">
        <v>155</v>
      </c>
      <c r="I62" s="27">
        <v>45762.71</v>
      </c>
    </row>
    <row r="63" spans="2:9" ht="57.9" hidden="1" thickBot="1" x14ac:dyDescent="0.6">
      <c r="B63" s="23">
        <v>45656</v>
      </c>
      <c r="C63" s="12" t="s">
        <v>156</v>
      </c>
      <c r="D63" s="11" t="s">
        <v>157</v>
      </c>
      <c r="E63" s="24" t="s">
        <v>16</v>
      </c>
      <c r="F63" s="24" t="s">
        <v>17</v>
      </c>
      <c r="G63" s="25">
        <v>45656</v>
      </c>
      <c r="H63" s="26" t="s">
        <v>158</v>
      </c>
      <c r="I63" s="27">
        <v>106404.12</v>
      </c>
    </row>
    <row r="64" spans="2:9" ht="57.9" hidden="1" thickBot="1" x14ac:dyDescent="0.6">
      <c r="B64" s="23">
        <v>45656</v>
      </c>
      <c r="C64" s="12" t="s">
        <v>159</v>
      </c>
      <c r="D64" s="11" t="s">
        <v>157</v>
      </c>
      <c r="E64" s="24" t="s">
        <v>16</v>
      </c>
      <c r="F64" s="24" t="s">
        <v>17</v>
      </c>
      <c r="G64" s="25">
        <v>45656</v>
      </c>
      <c r="H64" s="26" t="s">
        <v>160</v>
      </c>
      <c r="I64" s="27">
        <v>74106</v>
      </c>
    </row>
    <row r="65" spans="2:9" ht="57.9" hidden="1" thickBot="1" x14ac:dyDescent="0.6">
      <c r="B65" s="23">
        <v>45656</v>
      </c>
      <c r="C65" s="12" t="s">
        <v>161</v>
      </c>
      <c r="D65" s="11" t="s">
        <v>140</v>
      </c>
      <c r="E65" s="24" t="s">
        <v>16</v>
      </c>
      <c r="F65" s="24" t="s">
        <v>17</v>
      </c>
      <c r="G65" s="25">
        <v>45656</v>
      </c>
      <c r="H65" s="26" t="s">
        <v>162</v>
      </c>
      <c r="I65" s="27">
        <v>27457.62</v>
      </c>
    </row>
    <row r="66" spans="2:9" ht="72.3" hidden="1" thickBot="1" x14ac:dyDescent="0.6">
      <c r="B66" s="23">
        <v>45656</v>
      </c>
      <c r="C66" s="12" t="s">
        <v>163</v>
      </c>
      <c r="D66" s="20" t="s">
        <v>164</v>
      </c>
      <c r="E66" s="24" t="s">
        <v>16</v>
      </c>
      <c r="F66" s="24" t="s">
        <v>17</v>
      </c>
      <c r="G66" s="25">
        <v>45656</v>
      </c>
      <c r="H66" s="26" t="s">
        <v>165</v>
      </c>
      <c r="I66" s="27">
        <v>4050</v>
      </c>
    </row>
    <row r="67" spans="2:9" ht="57.9" hidden="1" thickBot="1" x14ac:dyDescent="0.6">
      <c r="B67" s="23">
        <v>45656</v>
      </c>
      <c r="C67" s="12" t="s">
        <v>166</v>
      </c>
      <c r="D67" s="12" t="s">
        <v>60</v>
      </c>
      <c r="E67" s="24" t="s">
        <v>16</v>
      </c>
      <c r="F67" s="24" t="s">
        <v>17</v>
      </c>
      <c r="G67" s="25">
        <v>45656</v>
      </c>
      <c r="H67" s="26" t="s">
        <v>167</v>
      </c>
      <c r="I67" s="27">
        <v>1521</v>
      </c>
    </row>
    <row r="68" spans="2:9" ht="43.5" hidden="1" thickBot="1" x14ac:dyDescent="0.6">
      <c r="B68" s="23">
        <v>45656</v>
      </c>
      <c r="C68" s="12" t="s">
        <v>168</v>
      </c>
      <c r="D68" s="12" t="s">
        <v>134</v>
      </c>
      <c r="E68" s="24" t="s">
        <v>16</v>
      </c>
      <c r="F68" s="24" t="s">
        <v>17</v>
      </c>
      <c r="G68" s="25">
        <v>45656</v>
      </c>
      <c r="H68" s="26" t="s">
        <v>169</v>
      </c>
      <c r="I68" s="27">
        <v>1350</v>
      </c>
    </row>
    <row r="69" spans="2:9" ht="29.1" hidden="1" thickBot="1" x14ac:dyDescent="0.6">
      <c r="B69" s="23">
        <v>45656</v>
      </c>
      <c r="C69" s="12" t="s">
        <v>123</v>
      </c>
      <c r="D69" s="11" t="s">
        <v>170</v>
      </c>
      <c r="E69" s="24" t="s">
        <v>16</v>
      </c>
      <c r="F69" s="24" t="s">
        <v>17</v>
      </c>
      <c r="G69" s="25">
        <v>45656</v>
      </c>
      <c r="H69" s="26" t="s">
        <v>171</v>
      </c>
      <c r="I69" s="27">
        <v>3822</v>
      </c>
    </row>
    <row r="70" spans="2:9" ht="57.9" hidden="1" thickBot="1" x14ac:dyDescent="0.6">
      <c r="B70" s="23">
        <v>45656</v>
      </c>
      <c r="C70" s="12" t="s">
        <v>172</v>
      </c>
      <c r="D70" s="12" t="s">
        <v>95</v>
      </c>
      <c r="E70" s="24" t="s">
        <v>16</v>
      </c>
      <c r="F70" s="24" t="s">
        <v>17</v>
      </c>
      <c r="G70" s="25">
        <v>45656</v>
      </c>
      <c r="H70" s="26" t="s">
        <v>173</v>
      </c>
      <c r="I70" s="27">
        <v>38233.24</v>
      </c>
    </row>
    <row r="71" spans="2:9" ht="43.2" hidden="1" x14ac:dyDescent="0.55000000000000004">
      <c r="B71" s="23">
        <v>45656</v>
      </c>
      <c r="C71" s="28" t="s">
        <v>174</v>
      </c>
      <c r="D71" s="25" t="s">
        <v>175</v>
      </c>
      <c r="E71" s="24" t="s">
        <v>16</v>
      </c>
      <c r="F71" s="24" t="s">
        <v>17</v>
      </c>
      <c r="G71" s="25">
        <v>45656</v>
      </c>
      <c r="H71" s="26" t="s">
        <v>176</v>
      </c>
      <c r="I71" s="27">
        <v>68400</v>
      </c>
    </row>
    <row r="72" spans="2:9" ht="57.9" hidden="1" thickBot="1" x14ac:dyDescent="0.6">
      <c r="B72" s="29">
        <v>45656</v>
      </c>
      <c r="C72" s="11" t="s">
        <v>177</v>
      </c>
      <c r="D72" s="11" t="s">
        <v>178</v>
      </c>
      <c r="E72" s="13" t="s">
        <v>16</v>
      </c>
      <c r="F72" s="13" t="s">
        <v>17</v>
      </c>
      <c r="G72" s="11">
        <v>45656</v>
      </c>
      <c r="H72" s="14" t="s">
        <v>179</v>
      </c>
      <c r="I72" s="15">
        <v>369360</v>
      </c>
    </row>
    <row r="73" spans="2:9" ht="72" hidden="1" x14ac:dyDescent="0.55000000000000004">
      <c r="B73" s="16">
        <v>45656</v>
      </c>
      <c r="C73" s="20" t="s">
        <v>180</v>
      </c>
      <c r="D73" s="30" t="s">
        <v>111</v>
      </c>
      <c r="E73" s="19" t="s">
        <v>16</v>
      </c>
      <c r="F73" s="19" t="s">
        <v>17</v>
      </c>
      <c r="G73" s="20">
        <v>45656</v>
      </c>
      <c r="H73" s="21" t="s">
        <v>181</v>
      </c>
      <c r="I73" s="22">
        <v>67470.48</v>
      </c>
    </row>
    <row r="74" spans="2:9" ht="72.3" hidden="1" thickBot="1" x14ac:dyDescent="0.6">
      <c r="B74" s="23">
        <v>45656</v>
      </c>
      <c r="C74" s="11" t="s">
        <v>110</v>
      </c>
      <c r="D74" s="12" t="s">
        <v>111</v>
      </c>
      <c r="E74" s="24" t="s">
        <v>16</v>
      </c>
      <c r="F74" s="24" t="s">
        <v>17</v>
      </c>
      <c r="G74" s="25">
        <v>45656</v>
      </c>
      <c r="H74" s="26" t="s">
        <v>182</v>
      </c>
      <c r="I74" s="27">
        <v>49108.86</v>
      </c>
    </row>
    <row r="75" spans="2:9" ht="29.1" hidden="1" thickBot="1" x14ac:dyDescent="0.6">
      <c r="B75" s="11">
        <v>45701</v>
      </c>
      <c r="C75" s="20" t="s">
        <v>200</v>
      </c>
      <c r="D75" s="30" t="s">
        <v>201</v>
      </c>
      <c r="E75" s="24" t="s">
        <v>16</v>
      </c>
      <c r="F75" s="13" t="s">
        <v>17</v>
      </c>
      <c r="G75" s="11" t="s">
        <v>199</v>
      </c>
      <c r="H75" s="14" t="s">
        <v>202</v>
      </c>
      <c r="I75" s="15">
        <v>11745.58</v>
      </c>
    </row>
    <row r="76" spans="2:9" ht="29.1" hidden="1" thickBot="1" x14ac:dyDescent="0.6">
      <c r="B76" s="29">
        <v>45702</v>
      </c>
      <c r="C76" s="11" t="s">
        <v>203</v>
      </c>
      <c r="D76" s="12" t="s">
        <v>204</v>
      </c>
      <c r="E76" s="24" t="s">
        <v>16</v>
      </c>
      <c r="F76" s="19" t="s">
        <v>17</v>
      </c>
      <c r="G76" s="11" t="s">
        <v>199</v>
      </c>
      <c r="H76" s="52" t="s">
        <v>205</v>
      </c>
      <c r="I76" s="53">
        <v>1489.46</v>
      </c>
    </row>
    <row r="77" spans="2:9" ht="29.1" hidden="1" thickBot="1" x14ac:dyDescent="0.6">
      <c r="B77" s="16">
        <v>45705</v>
      </c>
      <c r="C77" s="20" t="s">
        <v>206</v>
      </c>
      <c r="D77" s="30" t="s">
        <v>207</v>
      </c>
      <c r="E77" s="24" t="s">
        <v>16</v>
      </c>
      <c r="F77" s="24" t="s">
        <v>17</v>
      </c>
      <c r="G77" s="11" t="s">
        <v>199</v>
      </c>
      <c r="H77" s="21" t="s">
        <v>208</v>
      </c>
      <c r="I77" s="22">
        <v>4083.03</v>
      </c>
    </row>
    <row r="78" spans="2:9" ht="43.5" hidden="1" thickBot="1" x14ac:dyDescent="0.6">
      <c r="B78" s="29">
        <v>45708</v>
      </c>
      <c r="C78" s="11" t="s">
        <v>209</v>
      </c>
      <c r="D78" s="12" t="s">
        <v>210</v>
      </c>
      <c r="E78" s="24" t="s">
        <v>16</v>
      </c>
      <c r="F78" s="24" t="s">
        <v>17</v>
      </c>
      <c r="G78" s="11" t="s">
        <v>199</v>
      </c>
      <c r="H78" s="14" t="s">
        <v>211</v>
      </c>
      <c r="I78" s="15">
        <v>1299.5999999999999</v>
      </c>
    </row>
    <row r="79" spans="2:9" ht="43.5" hidden="1" thickBot="1" x14ac:dyDescent="0.6">
      <c r="B79" s="16">
        <v>45708</v>
      </c>
      <c r="C79" s="20" t="s">
        <v>214</v>
      </c>
      <c r="D79" s="30" t="s">
        <v>213</v>
      </c>
      <c r="E79" s="24" t="s">
        <v>16</v>
      </c>
      <c r="F79" s="24" t="s">
        <v>17</v>
      </c>
      <c r="G79" s="11" t="s">
        <v>199</v>
      </c>
      <c r="H79" s="21" t="s">
        <v>212</v>
      </c>
      <c r="I79" s="22">
        <v>4554</v>
      </c>
    </row>
    <row r="80" spans="2:9" ht="29.1" hidden="1" thickBot="1" x14ac:dyDescent="0.6">
      <c r="B80" s="29">
        <v>45712</v>
      </c>
      <c r="C80" s="11" t="s">
        <v>215</v>
      </c>
      <c r="D80" s="12" t="s">
        <v>134</v>
      </c>
      <c r="E80" s="24" t="s">
        <v>16</v>
      </c>
      <c r="F80" s="24" t="s">
        <v>17</v>
      </c>
      <c r="G80" s="11" t="s">
        <v>199</v>
      </c>
      <c r="H80" s="14" t="s">
        <v>216</v>
      </c>
      <c r="I80" s="15">
        <v>2364.41</v>
      </c>
    </row>
    <row r="81" spans="2:9" ht="57.9" hidden="1" thickBot="1" x14ac:dyDescent="0.6">
      <c r="B81" s="16">
        <v>45712</v>
      </c>
      <c r="C81" s="20" t="s">
        <v>217</v>
      </c>
      <c r="D81" s="30" t="s">
        <v>213</v>
      </c>
      <c r="E81" s="24" t="s">
        <v>16</v>
      </c>
      <c r="F81" s="24" t="s">
        <v>17</v>
      </c>
      <c r="G81" s="11" t="s">
        <v>199</v>
      </c>
      <c r="H81" s="21" t="s">
        <v>218</v>
      </c>
      <c r="I81" s="22">
        <v>8325</v>
      </c>
    </row>
    <row r="82" spans="2:9" ht="29.1" hidden="1" thickBot="1" x14ac:dyDescent="0.6">
      <c r="B82" s="29">
        <v>45720</v>
      </c>
      <c r="C82" s="11" t="s">
        <v>219</v>
      </c>
      <c r="D82" s="12" t="s">
        <v>134</v>
      </c>
      <c r="E82" s="24" t="s">
        <v>16</v>
      </c>
      <c r="F82" s="24" t="s">
        <v>17</v>
      </c>
      <c r="G82" s="11" t="s">
        <v>199</v>
      </c>
      <c r="H82" s="14" t="s">
        <v>220</v>
      </c>
      <c r="I82" s="15">
        <v>13938.15</v>
      </c>
    </row>
    <row r="83" spans="2:9" ht="57.9" hidden="1" thickBot="1" x14ac:dyDescent="0.6">
      <c r="B83" s="16">
        <v>45726</v>
      </c>
      <c r="C83" s="20" t="s">
        <v>223</v>
      </c>
      <c r="D83" s="30" t="s">
        <v>213</v>
      </c>
      <c r="E83" s="24" t="s">
        <v>16</v>
      </c>
      <c r="F83" s="24" t="s">
        <v>17</v>
      </c>
      <c r="G83" s="11" t="s">
        <v>199</v>
      </c>
      <c r="H83" s="21" t="s">
        <v>224</v>
      </c>
      <c r="I83" s="22">
        <v>5742</v>
      </c>
    </row>
    <row r="84" spans="2:9" ht="43.5" hidden="1" thickBot="1" x14ac:dyDescent="0.6">
      <c r="B84" s="29">
        <v>45726</v>
      </c>
      <c r="C84" s="11" t="s">
        <v>226</v>
      </c>
      <c r="D84" s="12" t="s">
        <v>225</v>
      </c>
      <c r="E84" s="24" t="s">
        <v>16</v>
      </c>
      <c r="F84" s="24" t="s">
        <v>17</v>
      </c>
      <c r="G84" s="11" t="s">
        <v>199</v>
      </c>
      <c r="H84" s="14" t="s">
        <v>227</v>
      </c>
      <c r="I84" s="15">
        <v>5129.96</v>
      </c>
    </row>
    <row r="85" spans="2:9" ht="29.1" hidden="1" thickBot="1" x14ac:dyDescent="0.6">
      <c r="B85" s="29">
        <v>45727</v>
      </c>
      <c r="C85" s="11" t="s">
        <v>228</v>
      </c>
      <c r="D85" s="12" t="s">
        <v>42</v>
      </c>
      <c r="E85" s="24" t="s">
        <v>16</v>
      </c>
      <c r="F85" s="24" t="s">
        <v>17</v>
      </c>
      <c r="G85" s="11" t="s">
        <v>199</v>
      </c>
      <c r="H85" s="14" t="s">
        <v>229</v>
      </c>
      <c r="I85" s="15">
        <v>11211.69</v>
      </c>
    </row>
    <row r="86" spans="2:9" ht="29.1" hidden="1" thickBot="1" x14ac:dyDescent="0.6">
      <c r="B86" s="16">
        <v>45727</v>
      </c>
      <c r="C86" s="20" t="s">
        <v>230</v>
      </c>
      <c r="D86" s="12" t="s">
        <v>42</v>
      </c>
      <c r="E86" s="24" t="s">
        <v>16</v>
      </c>
      <c r="F86" s="24" t="s">
        <v>17</v>
      </c>
      <c r="G86" s="11" t="s">
        <v>199</v>
      </c>
      <c r="H86" s="21" t="s">
        <v>231</v>
      </c>
      <c r="I86" s="22">
        <v>18686.150000000001</v>
      </c>
    </row>
    <row r="87" spans="2:9" ht="29.1" hidden="1" thickBot="1" x14ac:dyDescent="0.6">
      <c r="B87" s="29">
        <v>45729</v>
      </c>
      <c r="C87" s="11" t="s">
        <v>232</v>
      </c>
      <c r="D87" s="12" t="s">
        <v>225</v>
      </c>
      <c r="E87" s="24" t="s">
        <v>16</v>
      </c>
      <c r="F87" s="24" t="s">
        <v>17</v>
      </c>
      <c r="G87" s="11" t="s">
        <v>199</v>
      </c>
      <c r="H87" s="14" t="s">
        <v>233</v>
      </c>
      <c r="I87" s="15">
        <v>5811.66</v>
      </c>
    </row>
    <row r="88" spans="2:9" ht="57.9" hidden="1" thickBot="1" x14ac:dyDescent="0.6">
      <c r="B88" s="16">
        <v>45735</v>
      </c>
      <c r="C88" s="11" t="s">
        <v>234</v>
      </c>
      <c r="D88" s="12" t="s">
        <v>213</v>
      </c>
      <c r="E88" s="24" t="s">
        <v>16</v>
      </c>
      <c r="F88" s="24" t="s">
        <v>17</v>
      </c>
      <c r="G88" s="11" t="s">
        <v>199</v>
      </c>
      <c r="H88" s="14" t="s">
        <v>235</v>
      </c>
      <c r="I88" s="15">
        <v>1566</v>
      </c>
    </row>
    <row r="89" spans="2:9" ht="43.5" hidden="1" thickBot="1" x14ac:dyDescent="0.6">
      <c r="B89" s="11">
        <v>45735</v>
      </c>
      <c r="C89" s="20" t="s">
        <v>236</v>
      </c>
      <c r="D89" s="12" t="s">
        <v>213</v>
      </c>
      <c r="E89" s="24" t="s">
        <v>16</v>
      </c>
      <c r="F89" s="24" t="s">
        <v>17</v>
      </c>
      <c r="G89" s="11" t="s">
        <v>199</v>
      </c>
      <c r="H89" s="21" t="s">
        <v>237</v>
      </c>
      <c r="I89" s="22">
        <v>4162.5</v>
      </c>
    </row>
    <row r="90" spans="2:9" ht="57.9" hidden="1" thickBot="1" x14ac:dyDescent="0.6">
      <c r="B90" s="29">
        <v>45735</v>
      </c>
      <c r="C90" s="11" t="s">
        <v>238</v>
      </c>
      <c r="D90" s="12" t="s">
        <v>213</v>
      </c>
      <c r="E90" s="24" t="s">
        <v>16</v>
      </c>
      <c r="F90" s="24" t="s">
        <v>17</v>
      </c>
      <c r="G90" s="11" t="s">
        <v>199</v>
      </c>
      <c r="H90" s="12" t="s">
        <v>239</v>
      </c>
      <c r="I90" s="15">
        <v>7299</v>
      </c>
    </row>
    <row r="91" spans="2:9" ht="72.3" hidden="1" thickBot="1" x14ac:dyDescent="0.6">
      <c r="B91" s="16">
        <v>45737</v>
      </c>
      <c r="C91" s="20" t="s">
        <v>240</v>
      </c>
      <c r="D91" s="30" t="s">
        <v>241</v>
      </c>
      <c r="E91" s="24" t="s">
        <v>16</v>
      </c>
      <c r="F91" s="24" t="s">
        <v>17</v>
      </c>
      <c r="G91" s="11" t="s">
        <v>199</v>
      </c>
      <c r="H91" s="12" t="s">
        <v>242</v>
      </c>
      <c r="I91" s="15">
        <v>4114.21</v>
      </c>
    </row>
    <row r="92" spans="2:9" ht="86.7" hidden="1" thickBot="1" x14ac:dyDescent="0.6">
      <c r="B92" s="29">
        <v>45740</v>
      </c>
      <c r="C92" s="11" t="s">
        <v>243</v>
      </c>
      <c r="D92" s="12" t="s">
        <v>213</v>
      </c>
      <c r="E92" s="24" t="s">
        <v>16</v>
      </c>
      <c r="F92" s="24" t="s">
        <v>17</v>
      </c>
      <c r="G92" s="11" t="s">
        <v>199</v>
      </c>
      <c r="H92" s="21" t="s">
        <v>244</v>
      </c>
      <c r="I92" s="22">
        <v>4546.8</v>
      </c>
    </row>
    <row r="93" spans="2:9" ht="57.6" hidden="1" x14ac:dyDescent="0.55000000000000004">
      <c r="B93" s="23">
        <v>45740</v>
      </c>
      <c r="C93" s="25" t="s">
        <v>245</v>
      </c>
      <c r="D93" s="28" t="s">
        <v>241</v>
      </c>
      <c r="E93" s="24" t="s">
        <v>16</v>
      </c>
      <c r="F93" s="24" t="s">
        <v>17</v>
      </c>
      <c r="G93" s="25" t="s">
        <v>199</v>
      </c>
      <c r="H93" s="28" t="s">
        <v>246</v>
      </c>
      <c r="I93" s="27">
        <v>1654.23</v>
      </c>
    </row>
    <row r="94" spans="2:9" ht="43.5" hidden="1" thickBot="1" x14ac:dyDescent="0.6">
      <c r="B94" s="29">
        <v>45741</v>
      </c>
      <c r="C94" s="11" t="s">
        <v>22</v>
      </c>
      <c r="D94" s="12" t="s">
        <v>247</v>
      </c>
      <c r="E94" s="13" t="s">
        <v>16</v>
      </c>
      <c r="F94" s="13" t="s">
        <v>17</v>
      </c>
      <c r="G94" s="11" t="s">
        <v>199</v>
      </c>
      <c r="H94" s="14" t="s">
        <v>248</v>
      </c>
      <c r="I94" s="15">
        <v>760818.47</v>
      </c>
    </row>
    <row r="95" spans="2:9" ht="43.5" hidden="1" thickBot="1" x14ac:dyDescent="0.6">
      <c r="B95" s="29">
        <v>45741</v>
      </c>
      <c r="C95" s="11" t="s">
        <v>249</v>
      </c>
      <c r="D95" s="12" t="s">
        <v>250</v>
      </c>
      <c r="E95" s="13" t="s">
        <v>16</v>
      </c>
      <c r="F95" s="13" t="s">
        <v>17</v>
      </c>
      <c r="G95" s="11" t="s">
        <v>199</v>
      </c>
      <c r="H95" s="14" t="s">
        <v>251</v>
      </c>
      <c r="I95" s="15">
        <v>218019.58</v>
      </c>
    </row>
    <row r="96" spans="2:9" ht="57.9" hidden="1" thickBot="1" x14ac:dyDescent="0.6">
      <c r="B96" s="29">
        <v>45741</v>
      </c>
      <c r="C96" s="11" t="s">
        <v>252</v>
      </c>
      <c r="D96" s="12" t="s">
        <v>253</v>
      </c>
      <c r="E96" s="13" t="s">
        <v>16</v>
      </c>
      <c r="F96" s="13" t="s">
        <v>17</v>
      </c>
      <c r="G96" s="11" t="s">
        <v>199</v>
      </c>
      <c r="H96" s="14" t="s">
        <v>254</v>
      </c>
      <c r="I96" s="15">
        <v>4320</v>
      </c>
    </row>
    <row r="97" spans="2:9" ht="57.9" hidden="1" thickBot="1" x14ac:dyDescent="0.6">
      <c r="B97" s="29">
        <v>45742</v>
      </c>
      <c r="C97" s="11" t="s">
        <v>256</v>
      </c>
      <c r="D97" s="12" t="s">
        <v>71</v>
      </c>
      <c r="E97" s="13" t="s">
        <v>16</v>
      </c>
      <c r="F97" s="13" t="s">
        <v>17</v>
      </c>
      <c r="G97" s="11" t="s">
        <v>199</v>
      </c>
      <c r="H97" s="14" t="s">
        <v>255</v>
      </c>
      <c r="I97" s="15">
        <v>7281</v>
      </c>
    </row>
    <row r="98" spans="2:9" ht="57.9" hidden="1" thickBot="1" x14ac:dyDescent="0.6">
      <c r="B98" s="29">
        <v>45742</v>
      </c>
      <c r="C98" s="11" t="s">
        <v>257</v>
      </c>
      <c r="D98" s="12" t="s">
        <v>60</v>
      </c>
      <c r="E98" s="13" t="s">
        <v>16</v>
      </c>
      <c r="F98" s="13" t="s">
        <v>17</v>
      </c>
      <c r="G98" s="11" t="s">
        <v>199</v>
      </c>
      <c r="H98" s="14" t="s">
        <v>258</v>
      </c>
      <c r="I98" s="15">
        <v>3474</v>
      </c>
    </row>
    <row r="99" spans="2:9" ht="14.7" hidden="1" thickBot="1" x14ac:dyDescent="0.6">
      <c r="B99" s="58"/>
      <c r="C99" s="54" t="s">
        <v>183</v>
      </c>
      <c r="D99" s="55"/>
      <c r="E99" s="55"/>
      <c r="F99" s="55"/>
      <c r="G99" s="55"/>
      <c r="H99" s="56"/>
      <c r="I99" s="57">
        <f>SUM(I10:I98)</f>
        <v>11899283.880000005</v>
      </c>
    </row>
    <row r="100" spans="2:9" x14ac:dyDescent="0.55000000000000004">
      <c r="B100" s="36"/>
      <c r="C100" s="37"/>
      <c r="E100" s="37"/>
      <c r="G100" s="37"/>
      <c r="H100" s="38"/>
      <c r="I100" s="39"/>
    </row>
    <row r="101" spans="2:9" x14ac:dyDescent="0.55000000000000004">
      <c r="B101" s="36"/>
      <c r="C101" s="40"/>
      <c r="E101" s="40"/>
      <c r="F101" s="40"/>
      <c r="G101" s="38"/>
      <c r="H101" s="39"/>
    </row>
    <row r="102" spans="2:9" x14ac:dyDescent="0.55000000000000004">
      <c r="B102" s="36"/>
      <c r="C102" s="40"/>
      <c r="D102" s="37"/>
      <c r="E102" s="40"/>
      <c r="G102" s="40"/>
    </row>
    <row r="103" spans="2:9" x14ac:dyDescent="0.55000000000000004">
      <c r="C103" s="37" t="s">
        <v>184</v>
      </c>
      <c r="E103" s="37" t="s">
        <v>185</v>
      </c>
      <c r="H103" s="37" t="s">
        <v>186</v>
      </c>
    </row>
    <row r="104" spans="2:9" x14ac:dyDescent="0.55000000000000004">
      <c r="B104" s="36"/>
      <c r="C104" s="40" t="s">
        <v>221</v>
      </c>
      <c r="E104" s="40" t="s">
        <v>187</v>
      </c>
      <c r="H104" s="40" t="s">
        <v>188</v>
      </c>
    </row>
    <row r="105" spans="2:9" x14ac:dyDescent="0.55000000000000004">
      <c r="B105" s="36"/>
      <c r="C105" s="40" t="s">
        <v>189</v>
      </c>
      <c r="D105" s="37"/>
      <c r="E105" s="40" t="s">
        <v>190</v>
      </c>
      <c r="H105" s="40" t="s">
        <v>191</v>
      </c>
    </row>
    <row r="106" spans="2:9" x14ac:dyDescent="0.55000000000000004">
      <c r="C106" s="40"/>
      <c r="E106" s="40"/>
      <c r="G106" s="40"/>
    </row>
    <row r="107" spans="2:9" x14ac:dyDescent="0.55000000000000004">
      <c r="C107" s="37"/>
      <c r="D107" s="40"/>
      <c r="F107" s="40"/>
    </row>
    <row r="108" spans="2:9" x14ac:dyDescent="0.55000000000000004">
      <c r="F108" s="41"/>
    </row>
    <row r="112" spans="2:9" x14ac:dyDescent="0.55000000000000004">
      <c r="C112" s="42" t="s">
        <v>192</v>
      </c>
      <c r="D112" s="43">
        <v>12741383.07</v>
      </c>
    </row>
    <row r="113" spans="3:6" x14ac:dyDescent="0.55000000000000004">
      <c r="C113" s="44" t="s">
        <v>193</v>
      </c>
      <c r="D113" s="45">
        <v>3333333.33</v>
      </c>
    </row>
    <row r="114" spans="3:6" x14ac:dyDescent="0.55000000000000004">
      <c r="C114" s="44" t="s">
        <v>194</v>
      </c>
      <c r="D114" s="45">
        <v>3332998.62</v>
      </c>
    </row>
    <row r="115" spans="3:6" x14ac:dyDescent="0.55000000000000004">
      <c r="C115" s="44" t="s">
        <v>195</v>
      </c>
      <c r="D115" s="45">
        <v>2670065.87</v>
      </c>
    </row>
    <row r="116" spans="3:6" x14ac:dyDescent="0.55000000000000004">
      <c r="C116" s="46" t="s">
        <v>196</v>
      </c>
      <c r="D116" s="47">
        <v>3049177.26</v>
      </c>
    </row>
    <row r="117" spans="3:6" x14ac:dyDescent="0.55000000000000004">
      <c r="C117" s="48" t="s">
        <v>197</v>
      </c>
      <c r="D117" s="49">
        <v>3000000</v>
      </c>
    </row>
    <row r="118" spans="3:6" x14ac:dyDescent="0.55000000000000004">
      <c r="C118" s="42" t="s">
        <v>198</v>
      </c>
      <c r="D118" s="43">
        <f>+D112-D113-D115-D114</f>
        <v>3404985.25</v>
      </c>
      <c r="F118" s="50"/>
    </row>
    <row r="119" spans="3:6" x14ac:dyDescent="0.55000000000000004">
      <c r="D119" s="51">
        <f>+D118-D116</f>
        <v>355807.99000000022</v>
      </c>
      <c r="F119" s="50"/>
    </row>
  </sheetData>
  <autoFilter ref="B9:J99" xr:uid="{96C036AA-481F-4FA4-A7DB-04EEE0FC1F68}">
    <filterColumn colId="2">
      <filters>
        <filter val="VIMONT MULTISERVICE SRL"/>
      </filters>
    </filterColumn>
  </autoFilter>
  <mergeCells count="6">
    <mergeCell ref="B8:I8"/>
    <mergeCell ref="B3:I3"/>
    <mergeCell ref="B4:I4"/>
    <mergeCell ref="B5:I5"/>
    <mergeCell ref="B6:I6"/>
    <mergeCell ref="B7:I7"/>
  </mergeCells>
  <pageMargins left="0.51181102362204722" right="0.11811023622047245" top="0.15748031496062992" bottom="0.15748031496062992" header="0.31496062992125984" footer="0.31496062992125984"/>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 2025</vt:lpstr>
      <vt:lpstr>FEBRERO 2025</vt:lpstr>
      <vt:lpstr>MARZO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2025-04-07T18:52:20Z</cp:lastPrinted>
  <dcterms:created xsi:type="dcterms:W3CDTF">2025-02-05T19:19:44Z</dcterms:created>
  <dcterms:modified xsi:type="dcterms:W3CDTF">2025-04-11T16:25:58Z</dcterms:modified>
</cp:coreProperties>
</file>