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srv-fs-1\USR-00$\imelo\Documents\COORDINACION FINANCIERA\GOBIERNO\PRESUPUESTO AÑO 2024\Portal de Transparencia\SEPTIEMBRE 2024\"/>
    </mc:Choice>
  </mc:AlternateContent>
  <xr:revisionPtr revIDLastSave="0" documentId="13_ncr:1_{981DEAD5-2576-4809-8A8C-1726232BAA06}" xr6:coauthVersionLast="47" xr6:coauthVersionMax="47" xr10:uidLastSave="{00000000-0000-0000-0000-000000000000}"/>
  <bookViews>
    <workbookView xWindow="-96" yWindow="-96" windowWidth="23232" windowHeight="13872" firstSheet="4" activeTab="8" xr2:uid="{68C8D96F-5F50-4C2C-9D67-C167CF0E834F}"/>
  </bookViews>
  <sheets>
    <sheet name="ENERO 2024" sheetId="1" r:id="rId1"/>
    <sheet name="FEBRERO 2024" sheetId="2" r:id="rId2"/>
    <sheet name="MARZO 2024" sheetId="3" r:id="rId3"/>
    <sheet name="ABRIL 2024" sheetId="5" r:id="rId4"/>
    <sheet name="MAYO 2024" sheetId="6" r:id="rId5"/>
    <sheet name="JUNIO  2024" sheetId="7" r:id="rId6"/>
    <sheet name="JULIO  2024 " sheetId="8" r:id="rId7"/>
    <sheet name="AGOSTO 2024" sheetId="9" r:id="rId8"/>
    <sheet name="SEPTIEMBRE 2024" sheetId="10" r:id="rId9"/>
    <sheet name="OCTUBRE 2024" sheetId="11" r:id="rId10"/>
  </sheets>
  <definedNames>
    <definedName name="_xlnm._FilterDatabase" localSheetId="3" hidden="1">'ABRIL 2024'!$B$9:$J$19</definedName>
    <definedName name="_xlnm._FilterDatabase" localSheetId="7" hidden="1">'AGOSTO 2024'!$B$9:$J$37</definedName>
    <definedName name="_xlnm._FilterDatabase" localSheetId="0" hidden="1">'ENERO 2024'!$B$9:$J$36</definedName>
    <definedName name="_xlnm._FilterDatabase" localSheetId="1" hidden="1">'FEBRERO 2024'!$B$9:$J$47</definedName>
    <definedName name="_xlnm._FilterDatabase" localSheetId="6" hidden="1">'JULIO  2024 '!$B$9:$J$30</definedName>
    <definedName name="_xlnm._FilterDatabase" localSheetId="5" hidden="1">'JUNIO  2024'!$B$9:$J$50</definedName>
    <definedName name="_xlnm._FilterDatabase" localSheetId="2" hidden="1">'MARZO 2024'!$B$9:$J$64</definedName>
    <definedName name="_xlnm._FilterDatabase" localSheetId="4" hidden="1">'MAYO 2024'!$B$9:$J$43</definedName>
    <definedName name="_xlnm._FilterDatabase" localSheetId="9" hidden="1">'OCTUBRE 2024'!$B$9:$J$53</definedName>
    <definedName name="_xlnm._FilterDatabase" localSheetId="8" hidden="1">'SEPTIEMBRE 2024'!$B$9:$J$48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9" i="11" l="1"/>
  <c r="I39" i="9"/>
  <c r="I49" i="10"/>
  <c r="I32" i="8"/>
  <c r="I52" i="7"/>
  <c r="I45" i="6"/>
  <c r="I31" i="5"/>
  <c r="I66" i="3"/>
  <c r="I38" i="1"/>
  <c r="I54" i="2"/>
</calcChain>
</file>

<file path=xl/sharedStrings.xml><?xml version="1.0" encoding="utf-8"?>
<sst xmlns="http://schemas.openxmlformats.org/spreadsheetml/2006/main" count="2022" uniqueCount="349">
  <si>
    <t>CONSEJO NACIONAL PARA EL VIH Y EL SIDA</t>
  </si>
  <si>
    <t>CONAVIHSIDA</t>
  </si>
  <si>
    <t>Relación de Compromisos de pago</t>
  </si>
  <si>
    <t>Valores en RD$</t>
  </si>
  <si>
    <t xml:space="preserve"> PENDIENTES POR PAGAR</t>
  </si>
  <si>
    <t>Fecha</t>
  </si>
  <si>
    <t>Factura</t>
  </si>
  <si>
    <t>Suplidor</t>
  </si>
  <si>
    <t>Objetal</t>
  </si>
  <si>
    <t>Descripción</t>
  </si>
  <si>
    <t>Fecha de pago</t>
  </si>
  <si>
    <t>Concepto</t>
  </si>
  <si>
    <t>Monto</t>
  </si>
  <si>
    <t>UBICACIÓN</t>
  </si>
  <si>
    <t>B1500000001, B1500000002, B1500000003, B1500000004</t>
  </si>
  <si>
    <t>DANIA GUZMAN</t>
  </si>
  <si>
    <t>2.2.8.8.04</t>
  </si>
  <si>
    <t>Impuesto</t>
  </si>
  <si>
    <t>Pago ITBIS de la consultoria para la realizacion de medicion del gasto en SIDA (MEGAS) 2018-2020</t>
  </si>
  <si>
    <t>Caja</t>
  </si>
  <si>
    <t>B1500000001</t>
  </si>
  <si>
    <t>GEORGE SLUJALKVSKY JIMENEZ</t>
  </si>
  <si>
    <t>Pago impuesto por el desarrollo de la asistencia tecnica para el diseño de politica sectorial para la no discriminacion en los servicios de salud hacia las poblaciones claves</t>
  </si>
  <si>
    <t>B1500000354</t>
  </si>
  <si>
    <t>CESAR RAFAEL ADAMES GARCIA ''LA COCINA DE CESAR''</t>
  </si>
  <si>
    <t>Pago impuesto por almuerzo y refrigerio en taller de capacitacion sobre la herramientas para capacitacion, digitacion y calidad de datos, realizada en CEPROSH, Puerto Plata</t>
  </si>
  <si>
    <t>B1500000545</t>
  </si>
  <si>
    <t>EL CARRITO D MARCHENA</t>
  </si>
  <si>
    <t>Pago de impuesto de refrigerio y almuerzo para 70 personas el cual fue servido durante los Talleres de Capacitación de la implementación de la Estretegia HEARTS en la provincia de Santiago</t>
  </si>
  <si>
    <t>B15000000014</t>
  </si>
  <si>
    <t>Pago impuesto por el AT para el apoyo en el analisis de datos y produccion de informacion rutinaria para alimentar el RESIN-CONAVIHSIDA y producir las cuentas nacionales en SIDA en la Rep. Dom. 2021-2022</t>
  </si>
  <si>
    <t>B1500001880</t>
  </si>
  <si>
    <t>GL PROMOCIONES SRL</t>
  </si>
  <si>
    <t>Pago impuesto por adquisicion de material promocional el cual fue utilizado en el taller de revision y actualizacion de los manuales, instrumentos de validacion (protocolo, herramienta, sistema de registro de poblaciones clave) (VERSION 7.5)</t>
  </si>
  <si>
    <t>B1500000289</t>
  </si>
  <si>
    <t>AYARILIS SANCHEZ</t>
  </si>
  <si>
    <t xml:space="preserve">Pago impuesto por legalizacion de cuatro documentos </t>
  </si>
  <si>
    <t>B1500001909</t>
  </si>
  <si>
    <t>Pago impuesto por adquisicion de placas de reconocimiento entregadas en el marco del dia mundial del SIDA</t>
  </si>
  <si>
    <t>B1500000129</t>
  </si>
  <si>
    <t>CAJAS DE SEGURIDAD DOMINICANA</t>
  </si>
  <si>
    <t>Pago itbis por renovacion contrato de alquiler de una caja de seguridad No. 48 correspondiente al periodo 28-11-2023 al 28-12-2024 para uso del CONAVIHSIDA</t>
  </si>
  <si>
    <t>B1500000203</t>
  </si>
  <si>
    <t>AVANT AUTO SAS</t>
  </si>
  <si>
    <t>Pago impuesto por servicio de mantenimiento preventivo para la furgoneta marca citroen año 2023 color balnca placa L468128 chasis VR7E9HPAP519510</t>
  </si>
  <si>
    <t>B1500000037 - 38 - 39 - 40</t>
  </si>
  <si>
    <t>SIGIL CONSULTING GROUP</t>
  </si>
  <si>
    <t>Pago impuesto por consultoria para la ''Asistecia tecinoca para la evaluacion de capacidades de las organizaciones de la sociedad civil y grupos organizados, que prestan servicios de VIH y Elaboracion del Plan de Fortalecimiento de Capacidades, entre CONAVIHSIDA y SIGL CONSULTING</t>
  </si>
  <si>
    <t>B1500000291</t>
  </si>
  <si>
    <t>Pago impuesto por legalizacion de tres documentos</t>
  </si>
  <si>
    <t>B1500000612</t>
  </si>
  <si>
    <t>EDYJCSA SRL</t>
  </si>
  <si>
    <t>Pago impuestos por adquisicion de utiles de cocina y comedor para ser utilizados en las oficinas del CONAVIHSIDA</t>
  </si>
  <si>
    <t>B1500000580</t>
  </si>
  <si>
    <t>SOLUCIONES MECANICAS SM, SRL</t>
  </si>
  <si>
    <t>Pago impuestos por adquisicion de 20 conos de traficos de 36 pulgadas para los parqueos asignados al CONAVIHSIDA</t>
  </si>
  <si>
    <t>B1500000253</t>
  </si>
  <si>
    <t>ABBOTT LABORATORIES INTERNACIONAL LLC</t>
  </si>
  <si>
    <t>Pago impuesto por adquisicion 4 cajas de ensure pediatrico (pediasure) entregadis en actividad ofrecida a los ninos/as y adolescentes portadores de VIH/SIDA en el marco de la conmemoracion del dia mundial del Sida, realizada en el hospital pediatrico robert reid cabral</t>
  </si>
  <si>
    <t>B1500000256</t>
  </si>
  <si>
    <t>TURENLACES DEL CARIBE SRL</t>
  </si>
  <si>
    <t>Pago impuesto adquisicion de tickets aereos en clase economica para el señor Melvin Brioso Zapata a la ciudad de San Salvador a los fines de participar en la Reunion del Foro del VIH Centroamerica  y Republica Dominicana</t>
  </si>
  <si>
    <t>B1500000251</t>
  </si>
  <si>
    <t>AGENCIA TECNICA ADUANAL</t>
  </si>
  <si>
    <t xml:space="preserve">Pago itbis por almacenaje EXP. 1767 mes de julio </t>
  </si>
  <si>
    <t xml:space="preserve">B1500002583 </t>
  </si>
  <si>
    <t>CENTRO DE SERVICIOS PLAZA OLIMPICA, SRL</t>
  </si>
  <si>
    <t>Pago impuesto por lavados y reparacion de gomas a los vehiculis pertenecientes a la flotilla del CONAVIHSIDA</t>
  </si>
  <si>
    <t>B1500000618</t>
  </si>
  <si>
    <t xml:space="preserve">Pago impuesto por adquisicion de 20 cajas plasticas y 2 dispensador de toalla para uso del CONAVIHSIDA </t>
  </si>
  <si>
    <t>B1500000090</t>
  </si>
  <si>
    <t>BANQUETES Y EVENTOS SUAREZ PUJALS, SRL</t>
  </si>
  <si>
    <t>Pago impuesto por almuerzo para 30 personas servido durante la capacitacion en herramientas de validacion y el SRPC</t>
  </si>
  <si>
    <t>B15000000089</t>
  </si>
  <si>
    <t>Pago impuesto por almuerzo para 20  servido durante la capacitacion en herramientas de validacion y el SRPC</t>
  </si>
  <si>
    <t>Totales</t>
  </si>
  <si>
    <t>Lic. Indhira Popoter</t>
  </si>
  <si>
    <t>Dr. Rafael Enrique Gonzalez Cruz</t>
  </si>
  <si>
    <t>Lic. Ingrid Melo</t>
  </si>
  <si>
    <t>Tecnico en Contabilidad</t>
  </si>
  <si>
    <t>Director Ejecutivo</t>
  </si>
  <si>
    <t>Encargada Division Financiera</t>
  </si>
  <si>
    <t>Preparado por</t>
  </si>
  <si>
    <t>Autorizado por</t>
  </si>
  <si>
    <t>Aprobado por</t>
  </si>
  <si>
    <t>solicitud de transferencia</t>
  </si>
  <si>
    <t>E450000000966</t>
  </si>
  <si>
    <t>CECOMSA SRL</t>
  </si>
  <si>
    <t>Pago impuesto por adquisicon de siete computaoras DESKTOP i7 equipsos tecnologicos de escritorio completo, pc de dos pantallas para el laboratorio nacional</t>
  </si>
  <si>
    <t>B1500000171</t>
  </si>
  <si>
    <t>IMPORTADORA DOMINICANA NINJAGO</t>
  </si>
  <si>
    <t>Pago impuesto por trabajos realizados de instalacion de cortinas blackout, vinil y cenefas</t>
  </si>
  <si>
    <t>B1500000082</t>
  </si>
  <si>
    <t>VIMONT MULTISERVICE, SRL</t>
  </si>
  <si>
    <t>Pago impuesto por impresión de fomularios y etiquetas preimpresas para la expansion del sistema de registro nominal de pruebas de VIH (SIRENP) de la red publica del servicio nacional de salud</t>
  </si>
  <si>
    <t>B1500004456</t>
  </si>
  <si>
    <t>UNIQUE REPRESENTACIONES, SRL</t>
  </si>
  <si>
    <t>Pago impuesto por adquiscion de un software para ser utilizacon en las intervenciones de busqueda activa de casos de tuberculosis</t>
  </si>
  <si>
    <t>B1500000376</t>
  </si>
  <si>
    <t>CEREMO</t>
  </si>
  <si>
    <t>Pago impuesto por adquiscion de insumos bioseguridad para realizacion de pruebas de VIH</t>
  </si>
  <si>
    <t>B1500000092</t>
  </si>
  <si>
    <t>Pago impuesto por contratacion de un refrigerio para 25 personas, servido en la reunion del marco de la asitencia tecnica sobre pago por resultados  por costeado con instituciones sin fines de lucro efectuada el viernes 19 de Enero 2024 en el Salon de reuniones del CONAVIHSIDA</t>
  </si>
  <si>
    <t>B1500000094</t>
  </si>
  <si>
    <t>Pago de impuesto por servicio de refrigerio para 25 personas servido en una reunion de inicio de preparacion de informe pais, a traves de las herramientas del Monitoreo Global del SIDA (GAM) a efectuado el 25 de enero 2024 en el salon de reuniones del CONAVISHIDA</t>
  </si>
  <si>
    <t>B1500000631</t>
  </si>
  <si>
    <t>DISTRIBUIDORA Y SERVICIOS DISOPE, SRL</t>
  </si>
  <si>
    <t>Pago impuesto por adquisicion de material educativo acorde a la linea grafica actualizada y polos institucionales.</t>
  </si>
  <si>
    <t>B1500000632</t>
  </si>
  <si>
    <t>Pago impuestos por adquisicion de material educativo acorde a la linea grafica actualizada y polos institucionales</t>
  </si>
  <si>
    <t>B1500000095</t>
  </si>
  <si>
    <t>Pago impuesto por servicio de refrigerio en reunion del equipo de trabajo de la division de monitoreo y evaluacion el lunes 05 de Febrero 2024, en el salon del CONAVIHSIDA</t>
  </si>
  <si>
    <t>B1500000121</t>
  </si>
  <si>
    <t>CONSTRUCTORA Y SERVICIOS ARLEFA SRL</t>
  </si>
  <si>
    <t>Pago de impuesto por servicio de limpieza general para las oficinas del CONAVIHSIDA</t>
  </si>
  <si>
    <t>B1500004214</t>
  </si>
  <si>
    <t>COMPU-OFFICE DOMINICANA SRL</t>
  </si>
  <si>
    <t>Pago de impuesto por adquisicion de equipos tecnologicos para el fortalecimiento de los sistemas de informacion de gestion de salud y monitoreo y evaluacion de la respuesta nacional al VIH (60 escaner de codigo de barras 3NSTAR 1D)</t>
  </si>
  <si>
    <t>B1500000098</t>
  </si>
  <si>
    <t xml:space="preserve">Pago impuesto por servicio de refrigerio para 25 personas servido durante la reunion con el consultor seleccionado para el desarrollo de la asistencia tecnica para la creacion de las capacidades y la construccion de posibles modelos de pago por resultados </t>
  </si>
  <si>
    <t>E450000001069</t>
  </si>
  <si>
    <t>Pago impuesto por adquisicon de equipos tecnologicos dos servidores RACK para el sistema de informacion y almacenamiento de datos para el Laboratorio Nacional</t>
  </si>
  <si>
    <t>B1500000101</t>
  </si>
  <si>
    <t>Pago impuesto por servicio de refrigerio y almuerzo para 20 personas servido durante la reunion sobre reducion de as barreras relacionas con el DDHH para acceder a los servicios del VIH y la tuberculosis en el SIUBEN</t>
  </si>
  <si>
    <t>B15000000302</t>
  </si>
  <si>
    <t>Pago impuesto por legalizacion de veinticinco (25) contratos</t>
  </si>
  <si>
    <t>B1500000132</t>
  </si>
  <si>
    <t>IMPORTADORA Y SUPLIDORES VPS</t>
  </si>
  <si>
    <t>Pago impuesto por adquisicion de mobiliario para la adecuacion de la sala de situacion</t>
  </si>
  <si>
    <t>B1500000302</t>
  </si>
  <si>
    <t>CLICKTECK SRL</t>
  </si>
  <si>
    <t>Pago de impuesto por adquisicion de equipos de tecnologia para la adecuacion de salas de situacion (Dos Laptops)</t>
  </si>
  <si>
    <t>B1500000309</t>
  </si>
  <si>
    <t>31/04/2024</t>
  </si>
  <si>
    <t>Pago impuesto por legalizacion de treinta y un (31) documento</t>
  </si>
  <si>
    <t>SUPLIFERRET SRL</t>
  </si>
  <si>
    <t>Pago impuesyo por servicio de pintura y aplicación</t>
  </si>
  <si>
    <t>E450000001348</t>
  </si>
  <si>
    <t>Pago impuesto por adqusicion de equipos  tecnologicos para la adecuacion de sala de situacion  (Servidor fisico, formato rack, y licencia software de virtualizacion para servidor)</t>
  </si>
  <si>
    <t>B1500000007</t>
  </si>
  <si>
    <t>SERVICIOS GLOBALES SANCA</t>
  </si>
  <si>
    <t>Pago impuesto por servicios de fumigacion controñl de plagas realizado en todas las oficinas de la Institucion</t>
  </si>
  <si>
    <t>B1500000102</t>
  </si>
  <si>
    <t>Pago de impuesto por contratacion de refrigerio y almuerzo para 20 personas servido durante la reunion mesa de alto nivel de cooperacion</t>
  </si>
  <si>
    <t>E45000001328</t>
  </si>
  <si>
    <t>Pago impuesto adquiscion de equipos tecnologicos: 60 ups pequeños 500VA, 60 impresoras multifuncional, para el fortalecimiento de los sistemas de informacion de gestion de salud y monitoreo y evaluacion de la Respuesta Nacional al VIH</t>
  </si>
  <si>
    <t>B1500000304</t>
  </si>
  <si>
    <t>Pago impuesto por adquiscion de equipos tecnologicos (impresora termica) que sera utilizado en el Laboratorio Nacional de Salud Publica Dr. Defillo</t>
  </si>
  <si>
    <t>B1500000174</t>
  </si>
  <si>
    <t>Pago impuesto por adquiscion de cortinas tipo zebra para el departamento tecnico y division de monitoreo</t>
  </si>
  <si>
    <t>E45000001329</t>
  </si>
  <si>
    <t>Pago impuesto por adquisicion de equipos tecnologicos: 60 Computadora PC, 01 Computadora portaltil para fortalecimiento de los sistemas de informacion de gestion de salud y monitoreo y evaluacion de la respuesta nacional al VIH</t>
  </si>
  <si>
    <t>B1500000232</t>
  </si>
  <si>
    <t xml:space="preserve">IDECRE </t>
  </si>
  <si>
    <t>Pago impuesto por contratacion de un salon de eventos en un hotel de santo domingo para reunion sobre el dialogo nacional de pais , para validacion de lineamientos y objetivos contenidos en la actualizacion del plan estrategivo nacional de ITS, VIH - SIDA 08/03/2024</t>
  </si>
  <si>
    <t>B1500000252</t>
  </si>
  <si>
    <t>Pago itbis del desaduanaje de un Espetrofotometro (comprado para el proyecto C19RM)</t>
  </si>
  <si>
    <t>B1500000097</t>
  </si>
  <si>
    <t>Pago impuesto por 410,000 fichas de caracterizacion, identificacion de factores de riesgo y consentimiento informado (FICHA DE USUARIO)</t>
  </si>
  <si>
    <t>E450000001444</t>
  </si>
  <si>
    <t>Pago de impuesto por adquisicion de ewuipos tecnologicos (13 laptops) para el fortalecimiento de los sistemas de informacion de gestion de salud y monitoreo de la Respuesta Nacional al VIH</t>
  </si>
  <si>
    <t>B1500000881</t>
  </si>
  <si>
    <t>IQTEK SOLUTIONS SRL</t>
  </si>
  <si>
    <t xml:space="preserve">Pago impuesto por adquisicion de equipos tecnologicos para la adecuacion de la sala de situacion </t>
  </si>
  <si>
    <t>B1500000572</t>
  </si>
  <si>
    <t>SOLUCIONES DIVERSAS METROPOLITANA SDM, SRL</t>
  </si>
  <si>
    <t>Pago impuesto por refrigerio para 45 personas servido el dia 5 de marzo 2024 durante la reunion con actores de la respuesta nacional del VIH con consultor a Cargo de la actualizacion del plan estrategico nacional (PEN)</t>
  </si>
  <si>
    <t>B1500000106</t>
  </si>
  <si>
    <t>Pago de impuesto por servicio de refrigerio para 25 personas servido en las instalaciones del Centro de Orientacion e Investigacion Integral (COIN) durante la reunion de formulacion Nueva Propuesta Sociedad Civil</t>
  </si>
  <si>
    <t>B1500000105</t>
  </si>
  <si>
    <t>Pago impuesto por servicio de refrigerio para 25 personas servido en la reunion de la Mision del Fondo Mundial en la Republica Dominicana</t>
  </si>
  <si>
    <t>B1500000096</t>
  </si>
  <si>
    <t>Pago impuesto por servicio de refrigerio para 15 personas servido en la capacitacion utilizacion de la herramienta spectrum para la realizacion de las estigmaciones nacionales</t>
  </si>
  <si>
    <t>B1500000233</t>
  </si>
  <si>
    <t>Pago impuesto por contratacion de un salon de evento en un hotel Santo Domingo  para el desarrollo de la mision oficial del portafolio pais del fondo mundial</t>
  </si>
  <si>
    <t>B1500002702</t>
  </si>
  <si>
    <t>Pago impuesto por servicio de lavado sencillo, lavado de motor limpieza de interior, brillado de pintura, reparacion de goma y sopleteo a los vehiculos del CONAVIHSIDA</t>
  </si>
  <si>
    <t>B1500000583</t>
  </si>
  <si>
    <t>Pago impuesto por servicio de refrigerio para 25 personas el cual sera servido en la Reunion Trimestal de la Division de Monitoreo y Evaluacion a efectuarse el miercoles 3 de abril 2024 en el salon de reuniones de CONAVIHISDA</t>
  </si>
  <si>
    <t>B1500000133</t>
  </si>
  <si>
    <t>PRODUCCIONES Y EVENTOS ESPINAL ASOCIADOS SRL</t>
  </si>
  <si>
    <t>Pago impuestos por servicio de traduccion simultanea para y desde los idionas español-ingles, utilizados durante las reuniones con la mision del Fondo Mundial</t>
  </si>
  <si>
    <t>B1500000315</t>
  </si>
  <si>
    <t>Pago de ITBIS de la factura anexa por la legalizacion de trece (13) documentos</t>
  </si>
  <si>
    <t>B1500000103</t>
  </si>
  <si>
    <t>BANQUETES Y EVENTOS SUAREZ PUJALS</t>
  </si>
  <si>
    <t>Pago impuesto por servicio de refrigerio preempacado para 30 personas servido el 06/03/2024 durante reunion de formulacion del Plan Estrategico Nacional (PEN)</t>
  </si>
  <si>
    <t>Pago de impuesto por adquisicion de ticket aereo en clase economica para participar en las reuniones de alto nivel sobre tuberculosis (CONINFECCION CON VIH) Cobertura universal de salud, prevencion y respuesta ante pandemias</t>
  </si>
  <si>
    <t>B1500000515</t>
  </si>
  <si>
    <t>SERVICENTRO DEL CARIBE AZUL SRL</t>
  </si>
  <si>
    <t>Pago impuesto por laminado completim a la chevrolet traversse LT 4X4 Placa G676563, Chasis 1GNEV9KW6PJ214628 perteneciente a la flotilla del CONAVIHSIDA</t>
  </si>
  <si>
    <t>B1500000215</t>
  </si>
  <si>
    <t>INFORMATICA ACTUALIZADA SRL</t>
  </si>
  <si>
    <t>Pago impuesto por sistema de tracking vehicular, 4 meses de servicios desde Octubre 2023 hasta Enero 2024</t>
  </si>
  <si>
    <t>B1500000172</t>
  </si>
  <si>
    <t>IMPORTADORA DOMINICANA NINJAGO SRL</t>
  </si>
  <si>
    <t>Pago impuesto por adquisicion de laminado frost para ventanas del departamento de la gerencia tecnica del CONAVIHSIDA</t>
  </si>
  <si>
    <t>Pago impuestos por servicio de refrigerio preempacado para 30 personas sera servido el dia 6 de marzo 2024 durante la reunion de formulacion del plan estrategico nacional (PEN)</t>
  </si>
  <si>
    <t>GC LAB DOMINICANA SRL</t>
  </si>
  <si>
    <t>Pago impuesto por adquisicion de 80 contenedores para objetos punzocortante fisherbrand</t>
  </si>
  <si>
    <t>B1500000521</t>
  </si>
  <si>
    <t>Pago de impuesto por adquisicion de set de Led 80w, para la Nissan Frontier. Año 2018, Placa EL07379, Chasis 3N6CD33BZK385978</t>
  </si>
  <si>
    <t>B1500000254</t>
  </si>
  <si>
    <t>AGENCIA TECNICA ADUANAL CARLOS NOUEL</t>
  </si>
  <si>
    <t xml:space="preserve">Pago itbis generado por desaduanaje de los siguientes productos: Baño de maria, mini baño seco, maquina de hielo y sistema de transporte artificial </t>
  </si>
  <si>
    <t>B1500000110</t>
  </si>
  <si>
    <t>Pago impuestos por servicio de refrigerio y almuerzo para 20 personas servido los dias 01 y 02 de mayo 2024 durante la presentacion de los resultados y proximos paso  del CLM</t>
  </si>
  <si>
    <t>B1500000080</t>
  </si>
  <si>
    <t>HP SEGURIDAD DIGITAL SRL</t>
  </si>
  <si>
    <t>Pago impuesto por servicio de recarga para 7 exintores y siete kit de señalizacion para los mismos</t>
  </si>
  <si>
    <t>B1500000647</t>
  </si>
  <si>
    <t>DISTRIBUIDORA Y SERVICIOS DIVERSOS DISOPE SRL</t>
  </si>
  <si>
    <t>Pago impuesto por impresión diseño de materiales educativod para ser distribuidos en las unidades de atencion donde se esta implementando la estrategia hearts</t>
  </si>
  <si>
    <t>B1500000323</t>
  </si>
  <si>
    <t>Pago ITBIS por la legalizacion de doce (12) documentos</t>
  </si>
  <si>
    <t>B1500001131</t>
  </si>
  <si>
    <t>PLAZA NACO (HOTEL RADISSON SANTO DOMINGO)</t>
  </si>
  <si>
    <t>Pago de impuestos por contratacion de un salon de eventos para el desarrollo del dialogo nacional de pais para la socializacion del plan estrategico nacional del ITS, VIH - SIDA (PEN) 2025-2028</t>
  </si>
  <si>
    <t>B1500000026</t>
  </si>
  <si>
    <t>ALTAGRACIA ORQUIDEA MELO ENCARNACION (MAS QUE AZUCAR Y HORNEADO LyO</t>
  </si>
  <si>
    <t>Pago impuesto por contratacion de 4 cuatro refrigerios servidos en la reunion trimestral con los subreceptores</t>
  </si>
  <si>
    <t>B1500000111</t>
  </si>
  <si>
    <t>Pago de impuesto por servicio de refrigerio para 25 personas servido en la reunion de la division de monitoreo y evaluacion</t>
  </si>
  <si>
    <t>B1500000218</t>
  </si>
  <si>
    <t>INVERSIONES MATEO Y GALVEZ SRL</t>
  </si>
  <si>
    <t>Pago de impuesto por adquisicion de dos neumaticos para el vehiculo nissan frontier 2018 plaza El07379 chasis 3N6CD33N7ZK385978 perteneciente a la flotilla vehicular del CONAVIHSIDA</t>
  </si>
  <si>
    <t>B1500000663</t>
  </si>
  <si>
    <t>Pago impuesto por diseño y diagramacion para los materiales educativos para ser distribuidos en las unidades de atecion primarias, donde se esta implementando la estrategia HEARTS</t>
  </si>
  <si>
    <t>B1500000259</t>
  </si>
  <si>
    <t>Pago impuesto por adquisiciones de tickets aereos y reserva de hotel para participacion taller regional para transferencia de competencia en prevencion combinada para organizaciones de sociedad civil de mujeres trans, en bogota</t>
  </si>
  <si>
    <t>B1500000134</t>
  </si>
  <si>
    <t>B1500000219</t>
  </si>
  <si>
    <t>Pago impuesto por servicio de mantenimiento preventivo para el vehiculo Hyundai Tucson, Placa EG02032, Chasis KMHJT81EBFU091340, propiedad del CONAVIHSIDA, Asignada al gerente tecnico</t>
  </si>
  <si>
    <t>JOSE CARLOS ISABEL NAVARRO</t>
  </si>
  <si>
    <t>Pago impuesto de la consultoria de la asistencia tecnica para la creacion de capacidades y la construccion de modelos potenciales de pagos por resultados</t>
  </si>
  <si>
    <t>B1500004513</t>
  </si>
  <si>
    <t>PUBLICACIONES AHORA</t>
  </si>
  <si>
    <t>Impuestos publicacion de circulacion nacional (matutino y vespertino) para licitacion publica nacional para la asistencia tecnica para la realizacion de la encuesta de caracterizacion de la poblacion de 15-39 años con comportamiento, actitudes y practicas sexuales</t>
  </si>
  <si>
    <t>B15000007574</t>
  </si>
  <si>
    <t>EDITORA HOY SAS</t>
  </si>
  <si>
    <t>B1500000221</t>
  </si>
  <si>
    <t>IMPRESOS Y PAPELERIA DOS M</t>
  </si>
  <si>
    <t>Pago impuesto por adquisicion de articulos promocionales para ser utilizados en el taller de socializacion del codigo de etica</t>
  </si>
  <si>
    <t>B1500000723</t>
  </si>
  <si>
    <t>J. ROMERO COMERCIAL</t>
  </si>
  <si>
    <t>Pago impuesto por cambio de cristal delantero y laminado al vehiculo Toyota 4RUNNER 2018, Placa EG02815</t>
  </si>
  <si>
    <t>B1500002817</t>
  </si>
  <si>
    <t>Pago impuesto por servicio de lavado sencillo, reparacion de goma y ambientador a los vehiculos del CONAVIHSIDA</t>
  </si>
  <si>
    <t xml:space="preserve">Pago impuesto por desaduahnaje de los productos turbidimetro contador de bacterias </t>
  </si>
  <si>
    <t>B1500000724</t>
  </si>
  <si>
    <t>Pago impuesto por adquisicion de 4 neumaticos para el vehiculo nissan frontier 2018, placa EL07381 CHASIS 3N6CD33B1ZKK386107, perteneciente a la flotilla vehicular</t>
  </si>
  <si>
    <t>B1500000333</t>
  </si>
  <si>
    <t xml:space="preserve">AYARILIS SANCHEZ </t>
  </si>
  <si>
    <t>Pago Itbis de la factura anexa por legalizacion de veinte (20) documentos</t>
  </si>
  <si>
    <t>B1500000033</t>
  </si>
  <si>
    <t>ALTAGRACIA ORQUIDEA MELO ENCARNACION</t>
  </si>
  <si>
    <t>Pago impuesto por servicio de refrigerio para 35 personas servido en la presentacion de informe anual sobre sistemas de informacion y monitoreo y evaluacion</t>
  </si>
  <si>
    <t>B1500000230</t>
  </si>
  <si>
    <t>CAJUFA SRL</t>
  </si>
  <si>
    <t>Pago impuesto por adquisicion de equipos tecnologicos (5 impresora multifuncional a color) para el fortalecimiento de los sistemas de gestion de productos para la salud, mejorando la capacidad de almacenamiento y distribucion de la central de apoyo logistico (PROMESE CAL)</t>
  </si>
  <si>
    <t>B1500000034</t>
  </si>
  <si>
    <t>Pago impuesto por servicio de refrigerio para 10 personas servido en la reunion de arranque estrategia reduccion de daños UDI</t>
  </si>
  <si>
    <t xml:space="preserve">B1500000139 </t>
  </si>
  <si>
    <t>CONSTRUCTORA Y SERVICIOS ARLEFA</t>
  </si>
  <si>
    <t>Pago impuestos por adquisicion de lamparas led e instalacion de electricidad para las oficinas donde seran instalados los monitores financieros de la gerencia tecnica</t>
  </si>
  <si>
    <t>B1500000201</t>
  </si>
  <si>
    <t>AUTO MANEN</t>
  </si>
  <si>
    <t>Pago impuesto por mantenimiento y reparacion a tres vehiculos propiedad del conavihsida</t>
  </si>
  <si>
    <t>B1500000013</t>
  </si>
  <si>
    <t>YACAR TRAVEL</t>
  </si>
  <si>
    <t>Pago impuesto por contratacion de tour operador para taller capacitacion monitoreo y evaluacion en el abordaje clinico y programaticos de la coinfeccion TB / VIH</t>
  </si>
  <si>
    <t>B1500000339</t>
  </si>
  <si>
    <t>Pago impuesto por legalizacion de dieciseis documentos</t>
  </si>
  <si>
    <t>B1500000250</t>
  </si>
  <si>
    <t>IDECRE</t>
  </si>
  <si>
    <t>Pago impuesto por servicio de refrigerio para reunion trimestral con los subreceptores</t>
  </si>
  <si>
    <t>B1500000223</t>
  </si>
  <si>
    <t>Pago impuesto por adquisicion de articulos promocionales para ser utilizados en el taller de prevencion y actualizacion en VIH y SIDA en la incidencia en RD</t>
  </si>
  <si>
    <t>B1500000683</t>
  </si>
  <si>
    <t>DISTRIBUIDORA Y SERVICIOS DISOPE</t>
  </si>
  <si>
    <t>Pago impuesto por etiquetas preimpresas para la expamsion del sistema de registo nominal de pruebas de vih (SIRENP) de la red publica del Servicio Nacional de Salud</t>
  </si>
  <si>
    <t>VIMONT MULTISERVICE SRL</t>
  </si>
  <si>
    <t>Pago impuesto por adquisicion de articulos promocionales para ser utilizados en el taller de presentacion de informe anual sobre sistema de informacion y monitoreo y evaluacion</t>
  </si>
  <si>
    <t>GESTION E INNOVACION EN SALUD (GIS) GRUPO CONSULTOR</t>
  </si>
  <si>
    <t>Pago impuesto de la consultoria Asistencia tecnica para la institucionalizacion de los procedimientos del sistema unico de gestion de medicamentos e insumos (SUGEMI) en ONG y ASFL que reciben suministros para el control del VIH del MSP</t>
  </si>
  <si>
    <t>B1500000049 - 50  - 51 - 52 y 53</t>
  </si>
  <si>
    <t xml:space="preserve">B1500002369 </t>
  </si>
  <si>
    <t>DISTOSA SRL</t>
  </si>
  <si>
    <t>Pago impuesto por adquisicion de toner para uso de la impresora de la coordinacion administrativa financiera del CONAVIHSIDA</t>
  </si>
  <si>
    <t>CLICKTECK, SRL</t>
  </si>
  <si>
    <t>Pago impuesto por adquisicion de equipos tecnologicos para ser utilizados en los centros priorizados de la expansion del plan de integracion de los servicios (15 impresoras multifuncional)</t>
  </si>
  <si>
    <t>E450000000269</t>
  </si>
  <si>
    <t>Pago impuesto por adquiscion de equipos tecnologicos para ser utilizados en los centros priorizados de la expansion del plan de integracion de los servicios (15 computadoras DELL, 15 UPS FORZA NT, 7 SOPORTE PARA TV)</t>
  </si>
  <si>
    <t xml:space="preserve">B1500000117 </t>
  </si>
  <si>
    <t>Banquetes y eventos suarez pujals</t>
  </si>
  <si>
    <t>Pago impuesto por servicio de refrigerio para 15 personas en la rewunion de revision de presentaciones de la mision de ginebra para la negociacion de la nueva subvencion de VIH en la Republica Dominicana</t>
  </si>
  <si>
    <t>B1500000255</t>
  </si>
  <si>
    <t>Pago impuesto por gestion aduanal pago de ITBIS</t>
  </si>
  <si>
    <t>B1500000116</t>
  </si>
  <si>
    <t>Pago impuestos por servicio de refrigerio y almuerzo 25 personas para la reunion de monitoreo y evaluacion a realizada del dia 30 de mes de Julio, en el salon de reuniones del CONAVIHSIDA</t>
  </si>
  <si>
    <t>B1500000224</t>
  </si>
  <si>
    <t>IMPRESOS Y PAPELERIAS DOS M SRL</t>
  </si>
  <si>
    <t>Pago impuesto por adquisicion de 50 cajas plasticas para almacenamiento de los kits de insumos para intervenciones de reduccion de daños en usuarios de drogas inyectables</t>
  </si>
  <si>
    <t>B1500000263</t>
  </si>
  <si>
    <t>Pago impuesto por adquisicion de nueve  (9) tickets aereos clase economica para participar en el proceso de negociacion de la nueva subvencion del VIH de Republica Dominicana, Financiada por el Fondo Mundial</t>
  </si>
  <si>
    <t>B1500029268</t>
  </si>
  <si>
    <t xml:space="preserve">SANTO DOMINGO MOTORS COMPANY </t>
  </si>
  <si>
    <t>Pago impuesto por solicitud de mantenimiento preventivo al vehiculo chevrolet traverse LT 4X4 Placa G676563, Chasis 1GNEV9KW6PKW6PJ214628</t>
  </si>
  <si>
    <t>B1500000118</t>
  </si>
  <si>
    <t>Pago impuesto por servicio de refrigerio 30 personas para la reunion de monitoreo y evaluacion a realizarla el dia 8 de agosto 2024 en el salon de reuniones del CONAVIHSIDA</t>
  </si>
  <si>
    <t>B1500000262</t>
  </si>
  <si>
    <t>Pago impuesto por adquisicion de tickes aereos clase economica para la Sra. Monica Thorman pynado para particiopar en el proceso de negociacion de la nueva subvencion del VIH de Republica Dominicana, Financiada por el fondo mundial</t>
  </si>
  <si>
    <t>B1500000261</t>
  </si>
  <si>
    <t>Pago impuesto por adquisicion de tickes aereos clase economica para participar en el proceso de negociacion de la nueva subvencion del VIH de republica dominicana financiada por el fondo mundial</t>
  </si>
  <si>
    <t>E450000002430</t>
  </si>
  <si>
    <t>CECOMSA</t>
  </si>
  <si>
    <t>Pago impuesto por adqusicion de equipos tecnologicos para ser utilizados en los ce ntros priorizados de la expansion del plan de integracion de los servicios (7 televisores LG 55SMART WEB OS 4K, LED UHD 3840X2160, 3HDMI,  USB)</t>
  </si>
  <si>
    <t>B1500000538</t>
  </si>
  <si>
    <t>Pago de impuestos por reparacion de aire acondicionado al vehiculo nissan frontier  año 2018 placa EL07379, 3N6CD33B7ZX385978</t>
  </si>
  <si>
    <t>B1500000136</t>
  </si>
  <si>
    <t>Pago impuesto por adqusicion de mobiliario oara la adecuacion del almacen de programa de medicamentos esenciales y central de apoyo logistico promese cal, diez (10) estanteria convencional tipo rack</t>
  </si>
  <si>
    <t>E450000002464</t>
  </si>
  <si>
    <t>Pago impuesto adqusicion de equipos tecnologicos para el fortalecmientos de los sistemas de gestion de productos de salud, mejorando la capacidad de almacenamiento y distribucion de la central de apoyo logistico (PROMESE CAL), 20 computadoras detop tipo B, 3 LAPTOP tipo B15,6</t>
  </si>
  <si>
    <t>Pago impuesto por adquiscion de tickets aereos clase economica para la sra. Monica Thorman Pynado para participar en el proceso de negociacion de la nueva subvencion del VIH de Rep. Dom financiada por el fondo mundial</t>
  </si>
  <si>
    <t>Pago impuesto por adquisicion de tickets aereos clase economica para participar en el proceso de negociacion de la nueva subvencion del VIH de Republica Dominicana, Financiada por el Fondo Mundial</t>
  </si>
  <si>
    <t>B1500000137</t>
  </si>
  <si>
    <t>Pago impuesto por adquisicion de mobiliario para la adecuacion del almacen de programa de medicamentos esenciales y central de apoyo logistico promese cal, (veintiseis (26) estanteria tipo rack)</t>
  </si>
  <si>
    <t>B1500002387</t>
  </si>
  <si>
    <t>Pago impuesto por adquisicion de equipos tecnologicos para el fortalecimiento de los sistemas de informacion de gestion de salud y monitoreo y evaluacion de la respuesta nacional al VIH (4 Tonner para impresora black tonner E-2520AC/39,800K)</t>
  </si>
  <si>
    <t>B1500000659</t>
  </si>
  <si>
    <t>EDYCJSA, SRL</t>
  </si>
  <si>
    <t>Pago impuesto por adquisicion material gastable para uso de CONAVIHSIDA</t>
  </si>
  <si>
    <t>Pago impuesto por adquisicion de ueve (9) tickets aereos clase economica para participar en el proceso de negociacion de la nueva subvencion del VIH de Rep. Dom financiada por el fondo mundial</t>
  </si>
  <si>
    <t>30/92024</t>
  </si>
  <si>
    <t>B1500001149</t>
  </si>
  <si>
    <t>PLAZA NACO HOTEL SRL (RADISSON SANTO DOMINGO)</t>
  </si>
  <si>
    <t>Pago impuesto por contratacion de un salin de eventos en un hotel santo domingo taller de capacitacion para la realizacion de prubeas de VIH, dirigido a personal no bioanalista</t>
  </si>
  <si>
    <t>B1500000424</t>
  </si>
  <si>
    <t>GENIUS PRINT GRAPHIC SRL</t>
  </si>
  <si>
    <t>Pago impuesto por adquisicion de cuatro (4) buzon de sugerencias</t>
  </si>
  <si>
    <t>Pago impuesto por adquisicion de una bateria para vehiculo toyota, color plateado ACA21-LAWPNK, Año 2007, Placa EG03190, Chasis JTMBD31V30504706 de la flotilla vehicular del CONAVIHSIDA</t>
  </si>
  <si>
    <t>B1500000541</t>
  </si>
  <si>
    <t>B1500000138</t>
  </si>
  <si>
    <t>Pago impuesto por adquisicion de mobiliario para la adecuacion del almacen de programa de medicamentos esenciales y central de apoyo logistico promese cal, (cuatro 4) estanteria convencional tipo rack y desmonte de cutramerias)</t>
  </si>
  <si>
    <t>E450000000328</t>
  </si>
  <si>
    <t>Pago Itbis por adquisicion de toner para ser utilizados en las oficinas financiera y poblaciones clave de CONAVIHSIDA</t>
  </si>
  <si>
    <t>Pago impuestos por adquisicion de mobiliario para la adecuacion del almacen de programa de medicamentos esenciales y central de apoyo logistico promese cal (cuatro 4) estanteria convencional tipo rack y desmonte de cuarenta (40) tramerias</t>
  </si>
  <si>
    <t>Pago itbis desaduanaje MALDI TOD, printer y UPS llegaron bajo la guia aerea No. 1061156392 de la irden APO24-00006083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</si>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</sst>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b/>
      <sz val="11"/>
      <color theme="1"/>
      <name val="Arial"/>
      <family val="2"/>
    </font>
    <font>
      <b/>
      <sz val="10"/>
      <color theme="1"/>
      <name val="Arial"/>
      <family val="2"/>
    </font>
    <font>
      <b/>
      <i/>
      <sz val="10"/>
      <color theme="1"/>
      <name val="Arial"/>
      <family val="2"/>
    </font>
    <font>
      <b/>
      <i/>
      <sz val="11"/>
      <color theme="1"/>
      <name val="Calibri"/>
      <family val="2"/>
      <scheme val="minor"/>
    </font>
    <font>
      <b/>
      <sz val="10"/>
      <color theme="1"/>
      <name val="Times New Roman"/>
      <family val="1"/>
    </font>
    <font>
      <sz val="10"/>
      <color theme="1"/>
      <name val="Times New Roman"/>
      <family val="1"/>
    </font>
    <font>
      <b/>
      <sz val="11"/>
      <color rgb="FFFF0000"/>
      <name val="Calibri"/>
      <family val="2"/>
      <scheme val="minor"/>
    </font>
    <font>
      <b/>
      <sz val="1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s>
  <borders count="2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94">
    <xf numFmtId="0" fontId="0" fillId="0" borderId="0" xfId="0"/>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xf>
    <xf numFmtId="0" fontId="3" fillId="2" borderId="13" xfId="0" applyFont="1" applyFill="1" applyBorder="1" applyAlignment="1">
      <alignment horizontal="center"/>
    </xf>
    <xf numFmtId="14" fontId="1" fillId="0" borderId="14"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43" fontId="1" fillId="0" borderId="16" xfId="0" applyNumberFormat="1" applyFont="1" applyBorder="1" applyAlignment="1">
      <alignment horizontal="center" vertical="center" wrapText="1"/>
    </xf>
    <xf numFmtId="0" fontId="1" fillId="0" borderId="15" xfId="0" applyFont="1" applyBorder="1" applyAlignment="1">
      <alignment wrapText="1"/>
    </xf>
    <xf numFmtId="14" fontId="1" fillId="0" borderId="17"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top" wrapText="1"/>
    </xf>
    <xf numFmtId="4" fontId="5" fillId="0" borderId="19"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6" fillId="0" borderId="0" xfId="0" applyFont="1" applyAlignment="1">
      <alignment vertical="center"/>
    </xf>
    <xf numFmtId="0" fontId="5" fillId="0" borderId="0" xfId="0" applyFont="1" applyAlignment="1">
      <alignment horizontal="center" vertical="top" wrapText="1"/>
    </xf>
    <xf numFmtId="4" fontId="5" fillId="0" borderId="0" xfId="0" applyNumberFormat="1" applyFont="1" applyAlignment="1">
      <alignment horizontal="center" vertical="center" wrapText="1"/>
    </xf>
    <xf numFmtId="0" fontId="7" fillId="0" borderId="0" xfId="0" applyFont="1" applyAlignment="1">
      <alignment vertical="center"/>
    </xf>
    <xf numFmtId="0" fontId="0" fillId="3" borderId="0" xfId="0" applyFill="1"/>
    <xf numFmtId="0" fontId="1" fillId="0" borderId="0" xfId="0" applyFont="1"/>
    <xf numFmtId="0" fontId="1" fillId="0" borderId="20" xfId="0" applyFont="1" applyBorder="1" applyAlignment="1">
      <alignment horizontal="center" vertical="center" wrapText="1"/>
    </xf>
    <xf numFmtId="0" fontId="1" fillId="0" borderId="21" xfId="0" applyFont="1" applyBorder="1" applyAlignment="1">
      <alignment wrapText="1"/>
    </xf>
    <xf numFmtId="0" fontId="1" fillId="0" borderId="22" xfId="0" applyFont="1" applyBorder="1" applyAlignment="1">
      <alignment horizontal="center" vertical="center" wrapText="1"/>
    </xf>
    <xf numFmtId="14" fontId="1" fillId="0" borderId="22" xfId="0" applyNumberFormat="1" applyFont="1" applyBorder="1" applyAlignment="1">
      <alignment horizontal="center" vertical="center" wrapText="1"/>
    </xf>
    <xf numFmtId="43" fontId="1" fillId="0" borderId="22" xfId="0" applyNumberFormat="1" applyFont="1" applyBorder="1" applyAlignment="1">
      <alignment horizontal="center" vertical="center" wrapText="1"/>
    </xf>
    <xf numFmtId="43" fontId="1" fillId="0" borderId="15"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14" fontId="0" fillId="0" borderId="22" xfId="0" applyNumberForma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wrapText="1"/>
    </xf>
    <xf numFmtId="14" fontId="0" fillId="0" borderId="17" xfId="0" applyNumberFormat="1" applyBorder="1" applyAlignment="1">
      <alignment horizontal="center" vertical="center" wrapText="1"/>
    </xf>
    <xf numFmtId="0" fontId="1" fillId="0" borderId="21" xfId="0" applyFont="1" applyBorder="1" applyAlignment="1">
      <alignment horizontal="center" vertical="center" wrapText="1"/>
    </xf>
    <xf numFmtId="0" fontId="0" fillId="0" borderId="0" xfId="0" applyAlignment="1">
      <alignment horizontal="center" vertical="center"/>
    </xf>
    <xf numFmtId="14" fontId="8" fillId="0" borderId="14" xfId="0" applyNumberFormat="1" applyFont="1" applyBorder="1" applyAlignment="1">
      <alignment horizontal="center" vertical="center" wrapText="1"/>
    </xf>
    <xf numFmtId="14" fontId="8" fillId="0" borderId="15"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43" fontId="8" fillId="0" borderId="16" xfId="0" applyNumberFormat="1" applyFont="1" applyBorder="1" applyAlignment="1">
      <alignment horizontal="center" vertical="center" wrapText="1"/>
    </xf>
    <xf numFmtId="14" fontId="9" fillId="0" borderId="14"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43" fontId="9" fillId="0" borderId="16" xfId="0" applyNumberFormat="1" applyFont="1" applyBorder="1" applyAlignment="1">
      <alignment horizontal="center" vertical="center" wrapText="1"/>
    </xf>
    <xf numFmtId="14" fontId="1" fillId="4" borderId="22" xfId="0" applyNumberFormat="1"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6" xfId="0" applyFont="1" applyFill="1" applyBorder="1" applyAlignment="1">
      <alignment horizontal="center" vertical="center" wrapText="1"/>
    </xf>
    <xf numFmtId="14" fontId="1" fillId="4" borderId="1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43" fontId="1" fillId="4" borderId="15" xfId="0" applyNumberFormat="1" applyFont="1" applyFill="1" applyBorder="1" applyAlignment="1">
      <alignment horizontal="center" vertical="center" wrapText="1"/>
    </xf>
    <xf numFmtId="14" fontId="1" fillId="4" borderId="14" xfId="0" applyNumberFormat="1" applyFont="1" applyFill="1" applyBorder="1" applyAlignment="1">
      <alignment horizontal="center" vertical="center" wrapText="1"/>
    </xf>
    <xf numFmtId="0" fontId="1" fillId="4" borderId="15" xfId="0" applyFont="1" applyFill="1" applyBorder="1" applyAlignment="1">
      <alignment horizontal="center" vertical="center" wrapText="1"/>
    </xf>
    <xf numFmtId="43" fontId="1" fillId="4" borderId="16"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6" xfId="0" applyFont="1" applyBorder="1" applyAlignment="1">
      <alignment horizontal="center" vertical="center" wrapText="1"/>
    </xf>
    <xf numFmtId="14" fontId="1" fillId="0" borderId="2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6" fillId="0" borderId="22" xfId="0" applyFont="1" applyBorder="1" applyAlignment="1">
      <alignment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17" fontId="3" fillId="0" borderId="4" xfId="0" applyNumberFormat="1" applyFont="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17" fontId="3" fillId="4" borderId="4" xfId="0" applyNumberFormat="1"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5" borderId="11" xfId="0" applyFont="1" applyFill="1" applyBorder="1" applyAlignment="1">
      <alignment horizontal="center" wrapText="1"/>
    </xf>
    <xf numFmtId="0" fontId="3" fillId="5" borderId="12" xfId="0" applyFont="1" applyFill="1" applyBorder="1" applyAlignment="1">
      <alignment horizontal="center"/>
    </xf>
    <xf numFmtId="0" fontId="6" fillId="0" borderId="0" xfId="0" applyFont="1" applyBorder="1" applyAlignment="1">
      <alignment vertical="center"/>
    </xf>
    <xf numFmtId="14" fontId="1" fillId="4" borderId="17" xfId="0" applyNumberFormat="1" applyFont="1" applyFill="1" applyBorder="1" applyAlignment="1">
      <alignment horizontal="center" vertical="center" wrapText="1"/>
    </xf>
    <xf numFmtId="14" fontId="5" fillId="4" borderId="18" xfId="0" applyNumberFormat="1"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9" xfId="0" applyFont="1" applyFill="1" applyBorder="1" applyAlignment="1">
      <alignment horizontal="center" vertical="top" wrapText="1"/>
    </xf>
    <xf numFmtId="4" fontId="5" fillId="4" borderId="2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CE668E22-E84C-42AC-8011-B90CCE9D5E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21E31008-6F05-4218-B9A9-0145F1604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7649756-47EA-48E5-B43D-44606C57F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2B10E46-F8DF-4BDA-A705-0C2A4AD3FC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C61442C-0238-419D-8127-BC2FA20CAC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0516" y="367553"/>
          <a:ext cx="1571065" cy="10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83DFC08-EB2E-4F58-B6BE-DFCFA9B45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9E086F96-A2B6-48FD-8A22-82A48344B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A9273A6F-1533-4DB5-B2BA-725CC854D2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8473B027-BE55-46E5-A3A7-D205E711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1475"/>
          <a:ext cx="15716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258F0DBD-078C-45BF-83AD-943967E4FF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E6A81-52E4-4429-BEF3-C6234AAD1630}">
  <dimension ref="B2:J51"/>
  <sheetViews>
    <sheetView zoomScale="85" zoomScaleNormal="85" workbookViewId="0">
      <selection activeCell="G11" sqref="G11"/>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45292</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57.9" thickBot="1" x14ac:dyDescent="0.6">
      <c r="B19" s="6">
        <v>45273</v>
      </c>
      <c r="C19" s="7" t="s">
        <v>42</v>
      </c>
      <c r="D19" s="8" t="s">
        <v>43</v>
      </c>
      <c r="E19" s="9" t="s">
        <v>16</v>
      </c>
      <c r="F19" s="9" t="s">
        <v>17</v>
      </c>
      <c r="G19" s="7">
        <v>45315</v>
      </c>
      <c r="H19" s="11" t="s">
        <v>44</v>
      </c>
      <c r="I19" s="10">
        <v>1127.05</v>
      </c>
    </row>
    <row r="20" spans="2:9" ht="101.1" thickBot="1" x14ac:dyDescent="0.6">
      <c r="B20" s="6">
        <v>45275</v>
      </c>
      <c r="C20" s="7" t="s">
        <v>45</v>
      </c>
      <c r="D20" s="8" t="s">
        <v>46</v>
      </c>
      <c r="E20" s="9" t="s">
        <v>16</v>
      </c>
      <c r="F20" s="9" t="s">
        <v>17</v>
      </c>
      <c r="G20" s="7">
        <v>45315</v>
      </c>
      <c r="H20" s="11" t="s">
        <v>47</v>
      </c>
      <c r="I20" s="10">
        <v>247161.4</v>
      </c>
    </row>
    <row r="21" spans="2:9" ht="29.1" thickBot="1" x14ac:dyDescent="0.6">
      <c r="B21" s="6">
        <v>45281</v>
      </c>
      <c r="C21" s="7" t="s">
        <v>48</v>
      </c>
      <c r="D21" s="8" t="s">
        <v>35</v>
      </c>
      <c r="E21" s="9" t="s">
        <v>16</v>
      </c>
      <c r="F21" s="9" t="s">
        <v>17</v>
      </c>
      <c r="G21" s="7">
        <v>45315</v>
      </c>
      <c r="H21" s="11" t="s">
        <v>49</v>
      </c>
      <c r="I21" s="10">
        <v>810</v>
      </c>
    </row>
    <row r="22" spans="2:9" ht="43.5" thickBot="1" x14ac:dyDescent="0.6">
      <c r="B22" s="6">
        <v>45282</v>
      </c>
      <c r="C22" s="7" t="s">
        <v>50</v>
      </c>
      <c r="D22" s="8" t="s">
        <v>51</v>
      </c>
      <c r="E22" s="9" t="s">
        <v>16</v>
      </c>
      <c r="F22" s="9" t="s">
        <v>17</v>
      </c>
      <c r="G22" s="7">
        <v>45315</v>
      </c>
      <c r="H22" s="11" t="s">
        <v>52</v>
      </c>
      <c r="I22" s="10">
        <v>7245</v>
      </c>
    </row>
    <row r="23" spans="2:9" ht="43.5" thickBot="1" x14ac:dyDescent="0.6">
      <c r="B23" s="6">
        <v>45282</v>
      </c>
      <c r="C23" s="7" t="s">
        <v>53</v>
      </c>
      <c r="D23" s="8" t="s">
        <v>54</v>
      </c>
      <c r="E23" s="9" t="s">
        <v>16</v>
      </c>
      <c r="F23" s="9" t="s">
        <v>17</v>
      </c>
      <c r="G23" s="7">
        <v>45315</v>
      </c>
      <c r="H23" s="11" t="s">
        <v>55</v>
      </c>
      <c r="I23" s="10">
        <v>3924</v>
      </c>
    </row>
    <row r="24" spans="2:9" ht="86.7" thickBot="1" x14ac:dyDescent="0.6">
      <c r="B24" s="6">
        <v>45286</v>
      </c>
      <c r="C24" s="7" t="s">
        <v>56</v>
      </c>
      <c r="D24" s="8" t="s">
        <v>57</v>
      </c>
      <c r="E24" s="9" t="s">
        <v>16</v>
      </c>
      <c r="F24" s="9" t="s">
        <v>17</v>
      </c>
      <c r="G24" s="7">
        <v>45315</v>
      </c>
      <c r="H24" s="11" t="s">
        <v>58</v>
      </c>
      <c r="I24" s="10">
        <v>2982.1</v>
      </c>
    </row>
    <row r="25" spans="2:9" ht="72.3" thickBot="1" x14ac:dyDescent="0.6">
      <c r="B25" s="6">
        <v>45287</v>
      </c>
      <c r="C25" s="7" t="s">
        <v>59</v>
      </c>
      <c r="D25" s="8" t="s">
        <v>60</v>
      </c>
      <c r="E25" s="9" t="s">
        <v>16</v>
      </c>
      <c r="F25" s="9" t="s">
        <v>17</v>
      </c>
      <c r="G25" s="7">
        <v>45315</v>
      </c>
      <c r="H25" s="11" t="s">
        <v>61</v>
      </c>
      <c r="I25" s="10">
        <v>17379.48</v>
      </c>
    </row>
    <row r="26" spans="2:9" ht="14.7" thickBot="1" x14ac:dyDescent="0.6">
      <c r="B26" s="6">
        <v>45289</v>
      </c>
      <c r="C26" s="7" t="s">
        <v>62</v>
      </c>
      <c r="D26" s="8" t="s">
        <v>63</v>
      </c>
      <c r="E26" s="9" t="s">
        <v>16</v>
      </c>
      <c r="F26" s="9" t="s">
        <v>17</v>
      </c>
      <c r="G26" s="7">
        <v>45315</v>
      </c>
      <c r="H26" s="11" t="s">
        <v>64</v>
      </c>
      <c r="I26" s="10"/>
    </row>
    <row r="27" spans="2:9" ht="43.5" thickBot="1" x14ac:dyDescent="0.6">
      <c r="B27" s="6">
        <v>45289</v>
      </c>
      <c r="C27" s="7" t="s">
        <v>65</v>
      </c>
      <c r="D27" s="8" t="s">
        <v>66</v>
      </c>
      <c r="E27" s="9" t="s">
        <v>16</v>
      </c>
      <c r="F27" s="9" t="s">
        <v>17</v>
      </c>
      <c r="G27" s="7">
        <v>45315</v>
      </c>
      <c r="H27" s="11" t="s">
        <v>67</v>
      </c>
      <c r="I27" s="10">
        <v>2259</v>
      </c>
    </row>
    <row r="28" spans="2:9" ht="43.5" thickBot="1" x14ac:dyDescent="0.6">
      <c r="B28" s="6">
        <v>45289</v>
      </c>
      <c r="C28" s="7" t="s">
        <v>68</v>
      </c>
      <c r="D28" s="8" t="s">
        <v>51</v>
      </c>
      <c r="E28" s="9" t="s">
        <v>16</v>
      </c>
      <c r="F28" s="9" t="s">
        <v>17</v>
      </c>
      <c r="G28" s="7">
        <v>45315</v>
      </c>
      <c r="H28" s="11" t="s">
        <v>69</v>
      </c>
      <c r="I28" s="10">
        <v>7650</v>
      </c>
    </row>
    <row r="29" spans="2:9" ht="43.5" thickBot="1" x14ac:dyDescent="0.6">
      <c r="B29" s="6">
        <v>45289</v>
      </c>
      <c r="C29" s="7" t="s">
        <v>70</v>
      </c>
      <c r="D29" s="8" t="s">
        <v>71</v>
      </c>
      <c r="E29" s="9" t="s">
        <v>16</v>
      </c>
      <c r="F29" s="9" t="s">
        <v>17</v>
      </c>
      <c r="G29" s="7">
        <v>45315</v>
      </c>
      <c r="H29" s="11" t="s">
        <v>72</v>
      </c>
      <c r="I29" s="10">
        <v>9432</v>
      </c>
    </row>
    <row r="30" spans="2:9" ht="43.5" thickBot="1" x14ac:dyDescent="0.6">
      <c r="B30" s="6">
        <v>45289</v>
      </c>
      <c r="C30" s="7" t="s">
        <v>73</v>
      </c>
      <c r="D30" s="8" t="s">
        <v>71</v>
      </c>
      <c r="E30" s="9" t="s">
        <v>16</v>
      </c>
      <c r="F30" s="9" t="s">
        <v>17</v>
      </c>
      <c r="G30" s="7">
        <v>45315</v>
      </c>
      <c r="H30" s="11" t="s">
        <v>74</v>
      </c>
      <c r="I30" s="10">
        <v>6296.4</v>
      </c>
    </row>
    <row r="31" spans="2:9" ht="57.9" thickBot="1" x14ac:dyDescent="0.6">
      <c r="B31" s="6">
        <v>45299</v>
      </c>
      <c r="C31" s="7" t="s">
        <v>86</v>
      </c>
      <c r="D31" s="8" t="s">
        <v>87</v>
      </c>
      <c r="E31" s="9" t="s">
        <v>16</v>
      </c>
      <c r="F31" s="9" t="s">
        <v>17</v>
      </c>
      <c r="G31" s="7">
        <v>45315</v>
      </c>
      <c r="H31" s="11" t="s">
        <v>88</v>
      </c>
      <c r="I31" s="10">
        <v>101109.83</v>
      </c>
    </row>
    <row r="32" spans="2:9" ht="29.1" thickBot="1" x14ac:dyDescent="0.6">
      <c r="B32" s="6">
        <v>45300</v>
      </c>
      <c r="C32" s="7" t="s">
        <v>89</v>
      </c>
      <c r="D32" s="8" t="s">
        <v>90</v>
      </c>
      <c r="E32" s="9" t="s">
        <v>16</v>
      </c>
      <c r="F32" s="9" t="s">
        <v>17</v>
      </c>
      <c r="G32" s="7">
        <v>45315</v>
      </c>
      <c r="H32" s="11" t="s">
        <v>91</v>
      </c>
      <c r="I32" s="10">
        <v>17599.864000000001</v>
      </c>
    </row>
    <row r="33" spans="2:9" ht="72.3" thickBot="1" x14ac:dyDescent="0.6">
      <c r="B33" s="6">
        <v>45303</v>
      </c>
      <c r="C33" s="7" t="s">
        <v>92</v>
      </c>
      <c r="D33" s="8" t="s">
        <v>93</v>
      </c>
      <c r="E33" s="9" t="s">
        <v>16</v>
      </c>
      <c r="F33" s="9" t="s">
        <v>17</v>
      </c>
      <c r="G33" s="7">
        <v>45350</v>
      </c>
      <c r="H33" s="11" t="s">
        <v>94</v>
      </c>
      <c r="I33" s="10">
        <v>170223.75</v>
      </c>
    </row>
    <row r="34" spans="2:9" ht="43.5" thickBot="1" x14ac:dyDescent="0.6">
      <c r="B34" s="6">
        <v>45310</v>
      </c>
      <c r="C34" s="7" t="s">
        <v>95</v>
      </c>
      <c r="D34" s="8" t="s">
        <v>96</v>
      </c>
      <c r="E34" s="9" t="s">
        <v>16</v>
      </c>
      <c r="F34" s="9" t="s">
        <v>17</v>
      </c>
      <c r="G34" s="7">
        <v>45350</v>
      </c>
      <c r="H34" s="11" t="s">
        <v>97</v>
      </c>
      <c r="I34" s="10">
        <v>328320</v>
      </c>
    </row>
    <row r="35" spans="2:9" ht="29.1" thickBot="1" x14ac:dyDescent="0.6">
      <c r="B35" s="6">
        <v>45315</v>
      </c>
      <c r="C35" s="7" t="s">
        <v>98</v>
      </c>
      <c r="D35" s="8" t="s">
        <v>99</v>
      </c>
      <c r="E35" s="9" t="s">
        <v>16</v>
      </c>
      <c r="F35" s="9" t="s">
        <v>17</v>
      </c>
      <c r="G35" s="7">
        <v>45350</v>
      </c>
      <c r="H35" s="11" t="s">
        <v>100</v>
      </c>
      <c r="I35" s="10">
        <v>324519.43</v>
      </c>
    </row>
    <row r="36" spans="2:9" ht="86.7" thickBot="1" x14ac:dyDescent="0.6">
      <c r="B36" s="6">
        <v>45317</v>
      </c>
      <c r="C36" s="7" t="s">
        <v>101</v>
      </c>
      <c r="D36" s="8" t="s">
        <v>71</v>
      </c>
      <c r="E36" s="9" t="s">
        <v>16</v>
      </c>
      <c r="F36" s="9" t="s">
        <v>17</v>
      </c>
      <c r="G36" s="7">
        <v>45350</v>
      </c>
      <c r="H36" s="11" t="s">
        <v>102</v>
      </c>
      <c r="I36" s="10">
        <v>3762</v>
      </c>
    </row>
    <row r="37" spans="2:9" ht="14.7" thickBot="1" x14ac:dyDescent="0.6">
      <c r="B37" s="6"/>
      <c r="C37" s="7"/>
      <c r="D37" s="8"/>
      <c r="E37" s="9"/>
      <c r="F37" s="9"/>
      <c r="G37" s="7"/>
      <c r="H37" s="11"/>
      <c r="I37" s="10"/>
    </row>
    <row r="38" spans="2:9" ht="14.7" thickBot="1" x14ac:dyDescent="0.6">
      <c r="B38" s="12"/>
      <c r="C38" s="13" t="s">
        <v>75</v>
      </c>
      <c r="D38" s="14"/>
      <c r="E38" s="14"/>
      <c r="F38" s="14"/>
      <c r="G38" s="14"/>
      <c r="H38" s="15"/>
      <c r="I38" s="16">
        <f>SUM(I10:I37)</f>
        <v>2688236.9339999999</v>
      </c>
    </row>
    <row r="39" spans="2:9" x14ac:dyDescent="0.55000000000000004">
      <c r="B39" s="17"/>
      <c r="C39" s="18"/>
      <c r="E39" s="18"/>
      <c r="G39" s="18"/>
      <c r="H39" s="19"/>
      <c r="I39" s="20"/>
    </row>
    <row r="40" spans="2:9" x14ac:dyDescent="0.55000000000000004">
      <c r="B40" s="17"/>
      <c r="C40" s="21"/>
      <c r="E40" s="21"/>
      <c r="F40" s="21"/>
      <c r="G40" s="19"/>
      <c r="H40" s="20"/>
    </row>
    <row r="41" spans="2:9" x14ac:dyDescent="0.55000000000000004">
      <c r="B41" s="17"/>
      <c r="C41" s="21"/>
      <c r="D41" s="18"/>
      <c r="E41" s="21"/>
      <c r="G41" s="21"/>
    </row>
    <row r="42" spans="2:9" x14ac:dyDescent="0.55000000000000004">
      <c r="C42" s="18" t="s">
        <v>76</v>
      </c>
      <c r="E42" s="18" t="s">
        <v>77</v>
      </c>
      <c r="H42" s="18" t="s">
        <v>78</v>
      </c>
    </row>
    <row r="43" spans="2:9" x14ac:dyDescent="0.55000000000000004">
      <c r="B43" s="17"/>
      <c r="C43" s="21" t="s">
        <v>79</v>
      </c>
      <c r="E43" s="21" t="s">
        <v>80</v>
      </c>
      <c r="H43" s="21" t="s">
        <v>81</v>
      </c>
    </row>
    <row r="44" spans="2:9" x14ac:dyDescent="0.55000000000000004">
      <c r="B44" s="17"/>
      <c r="C44" s="21" t="s">
        <v>82</v>
      </c>
      <c r="D44" s="18"/>
      <c r="E44" s="21" t="s">
        <v>83</v>
      </c>
      <c r="H44" s="21" t="s">
        <v>84</v>
      </c>
    </row>
    <row r="45" spans="2:9" x14ac:dyDescent="0.55000000000000004">
      <c r="C45" s="21"/>
      <c r="E45" s="21"/>
      <c r="G45" s="21"/>
    </row>
    <row r="46" spans="2:9" x14ac:dyDescent="0.55000000000000004">
      <c r="C46" s="18"/>
      <c r="D46" s="21"/>
      <c r="F46" s="21"/>
    </row>
    <row r="51" spans="3:4" x14ac:dyDescent="0.55000000000000004">
      <c r="C51" s="22"/>
      <c r="D51" t="s">
        <v>85</v>
      </c>
    </row>
  </sheetData>
  <autoFilter ref="B9:J36" xr:uid="{1E2E6A81-52E4-4429-BEF3-C6234AAD1630}"/>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E26D-86A8-4871-9B96-BADF296F90BC}">
  <dimension ref="A2:J72"/>
  <sheetViews>
    <sheetView topLeftCell="A21" zoomScale="80" zoomScaleNormal="80" workbookViewId="0">
      <selection activeCell="H24" sqref="H24"/>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45536</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42">
        <v>44895</v>
      </c>
      <c r="C10" s="43" t="s">
        <v>14</v>
      </c>
      <c r="D10" s="44" t="s">
        <v>15</v>
      </c>
      <c r="E10" s="45" t="s">
        <v>16</v>
      </c>
      <c r="F10" s="45" t="s">
        <v>17</v>
      </c>
      <c r="G10" s="43">
        <v>44919</v>
      </c>
      <c r="H10" s="44" t="s">
        <v>18</v>
      </c>
      <c r="I10" s="46">
        <v>565472.03</v>
      </c>
      <c r="J10" t="s">
        <v>19</v>
      </c>
    </row>
    <row r="11" spans="2:10" ht="57.9" thickBot="1" x14ac:dyDescent="0.6">
      <c r="B11" s="42">
        <v>45036</v>
      </c>
      <c r="C11" s="43" t="s">
        <v>20</v>
      </c>
      <c r="D11" s="43" t="s">
        <v>21</v>
      </c>
      <c r="E11" s="45" t="s">
        <v>16</v>
      </c>
      <c r="F11" s="45" t="s">
        <v>17</v>
      </c>
      <c r="G11" s="43">
        <v>45058</v>
      </c>
      <c r="H11" s="44" t="s">
        <v>22</v>
      </c>
      <c r="I11" s="46">
        <v>565472.03</v>
      </c>
    </row>
    <row r="12" spans="2:10" ht="72.3" thickBot="1" x14ac:dyDescent="0.6">
      <c r="B12" s="42">
        <v>45260</v>
      </c>
      <c r="C12" s="43" t="s">
        <v>29</v>
      </c>
      <c r="D12" s="44" t="s">
        <v>15</v>
      </c>
      <c r="E12" s="45" t="s">
        <v>16</v>
      </c>
      <c r="F12" s="45" t="s">
        <v>17</v>
      </c>
      <c r="G12" s="43">
        <v>45284</v>
      </c>
      <c r="H12" s="44" t="s">
        <v>30</v>
      </c>
      <c r="I12" s="46">
        <v>565472.03</v>
      </c>
    </row>
    <row r="13" spans="2:10" ht="57.9" thickBot="1" x14ac:dyDescent="0.6">
      <c r="B13" s="6">
        <v>45268</v>
      </c>
      <c r="C13" s="7" t="s">
        <v>39</v>
      </c>
      <c r="D13" s="8" t="s">
        <v>40</v>
      </c>
      <c r="E13" s="9" t="s">
        <v>16</v>
      </c>
      <c r="F13" s="9" t="s">
        <v>17</v>
      </c>
      <c r="G13" s="7">
        <v>45315</v>
      </c>
      <c r="H13" s="8" t="s">
        <v>41</v>
      </c>
      <c r="I13" s="10">
        <v>2905.25</v>
      </c>
    </row>
    <row r="14" spans="2:10" ht="57.9" thickBot="1" x14ac:dyDescent="0.6">
      <c r="B14" s="27">
        <v>45455</v>
      </c>
      <c r="C14" s="27" t="s">
        <v>20</v>
      </c>
      <c r="D14" s="26" t="s">
        <v>233</v>
      </c>
      <c r="E14" s="9" t="s">
        <v>16</v>
      </c>
      <c r="F14" s="9" t="s">
        <v>17</v>
      </c>
      <c r="G14" s="7">
        <v>45504</v>
      </c>
      <c r="H14" s="35" t="s">
        <v>234</v>
      </c>
      <c r="I14" s="29">
        <v>168533.68</v>
      </c>
    </row>
    <row r="15" spans="2:10" ht="29.1" thickBot="1" x14ac:dyDescent="0.6">
      <c r="B15" s="27">
        <v>45482</v>
      </c>
      <c r="C15" s="27" t="s">
        <v>251</v>
      </c>
      <c r="D15" s="26" t="s">
        <v>252</v>
      </c>
      <c r="E15" s="9" t="s">
        <v>16</v>
      </c>
      <c r="F15" s="9" t="s">
        <v>17</v>
      </c>
      <c r="G15" s="7">
        <v>45535</v>
      </c>
      <c r="H15" s="35" t="s">
        <v>253</v>
      </c>
      <c r="I15" s="29">
        <v>10677.8</v>
      </c>
    </row>
    <row r="16" spans="2:10" ht="57.9" thickBot="1" x14ac:dyDescent="0.6">
      <c r="B16" s="27">
        <v>45482</v>
      </c>
      <c r="C16" s="27" t="s">
        <v>254</v>
      </c>
      <c r="D16" s="26" t="s">
        <v>255</v>
      </c>
      <c r="E16" s="9" t="s">
        <v>16</v>
      </c>
      <c r="F16" s="9" t="s">
        <v>17</v>
      </c>
      <c r="G16" s="7">
        <v>45535</v>
      </c>
      <c r="H16" s="35" t="s">
        <v>256</v>
      </c>
      <c r="I16" s="29">
        <v>2205</v>
      </c>
    </row>
    <row r="17" spans="1:9" ht="94.2" customHeight="1" thickBot="1" x14ac:dyDescent="0.6">
      <c r="B17" s="27">
        <v>45484</v>
      </c>
      <c r="C17" s="27" t="s">
        <v>257</v>
      </c>
      <c r="D17" s="26" t="s">
        <v>258</v>
      </c>
      <c r="E17" s="9" t="s">
        <v>16</v>
      </c>
      <c r="F17" s="9" t="s">
        <v>17</v>
      </c>
      <c r="G17" s="7">
        <v>45535</v>
      </c>
      <c r="H17" s="35" t="s">
        <v>259</v>
      </c>
      <c r="I17" s="29">
        <v>24406.799999999999</v>
      </c>
    </row>
    <row r="18" spans="1:9" ht="43.5" thickBot="1" x14ac:dyDescent="0.6">
      <c r="B18" s="27">
        <v>45484</v>
      </c>
      <c r="C18" s="27" t="s">
        <v>260</v>
      </c>
      <c r="D18" s="26" t="s">
        <v>255</v>
      </c>
      <c r="E18" s="9" t="s">
        <v>16</v>
      </c>
      <c r="F18" s="9" t="s">
        <v>17</v>
      </c>
      <c r="G18" s="7">
        <v>45535</v>
      </c>
      <c r="H18" s="35" t="s">
        <v>261</v>
      </c>
      <c r="I18" s="29">
        <v>1296</v>
      </c>
    </row>
    <row r="19" spans="1:9" ht="29.1" thickBot="1" x14ac:dyDescent="0.6">
      <c r="B19" s="27">
        <v>45495</v>
      </c>
      <c r="C19" s="27" t="s">
        <v>271</v>
      </c>
      <c r="D19" s="26" t="s">
        <v>35</v>
      </c>
      <c r="E19" s="9" t="s">
        <v>16</v>
      </c>
      <c r="F19" s="9" t="s">
        <v>17</v>
      </c>
      <c r="G19" s="7">
        <v>45535</v>
      </c>
      <c r="H19" s="35" t="s">
        <v>272</v>
      </c>
      <c r="I19" s="29">
        <v>4320</v>
      </c>
    </row>
    <row r="20" spans="1:9" ht="72.3" thickBot="1" x14ac:dyDescent="0.6">
      <c r="B20" s="27">
        <v>45503</v>
      </c>
      <c r="C20" s="27" t="s">
        <v>285</v>
      </c>
      <c r="D20" s="26" t="s">
        <v>283</v>
      </c>
      <c r="E20" s="9" t="s">
        <v>16</v>
      </c>
      <c r="F20" s="9" t="s">
        <v>17</v>
      </c>
      <c r="G20" s="7">
        <v>45535</v>
      </c>
      <c r="H20" s="35" t="s">
        <v>284</v>
      </c>
      <c r="I20" s="29">
        <v>370462.39</v>
      </c>
    </row>
    <row r="21" spans="1:9" ht="72.3" thickBot="1" x14ac:dyDescent="0.6">
      <c r="A21" t="s">
        <v>348</v>
      </c>
      <c r="B21" s="27">
        <v>45510</v>
      </c>
      <c r="C21" s="27" t="s">
        <v>271</v>
      </c>
      <c r="D21" s="26" t="s">
        <v>289</v>
      </c>
      <c r="E21" s="9" t="s">
        <v>16</v>
      </c>
      <c r="F21" s="9" t="s">
        <v>17</v>
      </c>
      <c r="G21" s="7">
        <v>45535</v>
      </c>
      <c r="H21" s="35" t="s">
        <v>290</v>
      </c>
      <c r="I21" s="29">
        <v>85136.8</v>
      </c>
    </row>
    <row r="22" spans="1:9" ht="72.3" thickBot="1" x14ac:dyDescent="0.6">
      <c r="B22" s="27">
        <v>45513</v>
      </c>
      <c r="C22" s="27" t="s">
        <v>291</v>
      </c>
      <c r="D22" s="26" t="s">
        <v>116</v>
      </c>
      <c r="E22" s="9" t="s">
        <v>16</v>
      </c>
      <c r="F22" s="9" t="s">
        <v>17</v>
      </c>
      <c r="G22" s="7">
        <v>45535</v>
      </c>
      <c r="H22" s="35" t="s">
        <v>292</v>
      </c>
      <c r="I22" s="29">
        <v>152362.19</v>
      </c>
    </row>
    <row r="23" spans="1:9" ht="72.3" thickBot="1" x14ac:dyDescent="0.6">
      <c r="B23" s="27">
        <v>45516</v>
      </c>
      <c r="C23" s="27" t="s">
        <v>293</v>
      </c>
      <c r="D23" s="26" t="s">
        <v>294</v>
      </c>
      <c r="E23" s="9" t="s">
        <v>16</v>
      </c>
      <c r="F23" s="9" t="s">
        <v>17</v>
      </c>
      <c r="G23" s="7">
        <v>45535</v>
      </c>
      <c r="H23" s="35" t="s">
        <v>295</v>
      </c>
      <c r="I23" s="29">
        <v>2646</v>
      </c>
    </row>
    <row r="24" spans="1:9" ht="29.1" thickBot="1" x14ac:dyDescent="0.6">
      <c r="B24" s="27">
        <v>45516</v>
      </c>
      <c r="C24" s="27" t="s">
        <v>296</v>
      </c>
      <c r="D24" s="26" t="s">
        <v>203</v>
      </c>
      <c r="E24" s="9" t="s">
        <v>16</v>
      </c>
      <c r="F24" s="9" t="s">
        <v>17</v>
      </c>
      <c r="G24" s="7">
        <v>45535</v>
      </c>
      <c r="H24" s="35" t="s">
        <v>297</v>
      </c>
      <c r="I24" s="29">
        <v>2250</v>
      </c>
    </row>
    <row r="25" spans="1:9" ht="72.3" thickBot="1" x14ac:dyDescent="0.6">
      <c r="B25" s="27">
        <v>45516</v>
      </c>
      <c r="C25" s="27" t="s">
        <v>298</v>
      </c>
      <c r="D25" s="26" t="s">
        <v>294</v>
      </c>
      <c r="E25" s="9" t="s">
        <v>16</v>
      </c>
      <c r="F25" s="9" t="s">
        <v>17</v>
      </c>
      <c r="G25" s="7">
        <v>45535</v>
      </c>
      <c r="H25" s="35" t="s">
        <v>299</v>
      </c>
      <c r="I25" s="29">
        <v>5904</v>
      </c>
    </row>
    <row r="26" spans="1:9" ht="57.9" thickBot="1" x14ac:dyDescent="0.6">
      <c r="B26" s="27">
        <v>45518</v>
      </c>
      <c r="C26" s="27" t="s">
        <v>300</v>
      </c>
      <c r="D26" s="26" t="s">
        <v>301</v>
      </c>
      <c r="E26" s="9" t="s">
        <v>16</v>
      </c>
      <c r="F26" s="9" t="s">
        <v>17</v>
      </c>
      <c r="G26" s="7">
        <v>45535</v>
      </c>
      <c r="H26" s="35" t="s">
        <v>302</v>
      </c>
      <c r="I26" s="29">
        <v>12420</v>
      </c>
    </row>
    <row r="27" spans="1:9" ht="72.3" thickBot="1" x14ac:dyDescent="0.6">
      <c r="B27" s="27">
        <v>45518</v>
      </c>
      <c r="C27" s="27" t="s">
        <v>303</v>
      </c>
      <c r="D27" s="26" t="s">
        <v>60</v>
      </c>
      <c r="E27" s="9" t="s">
        <v>16</v>
      </c>
      <c r="F27" s="9" t="s">
        <v>17</v>
      </c>
      <c r="G27" s="7">
        <v>45535</v>
      </c>
      <c r="H27" s="35" t="s">
        <v>304</v>
      </c>
      <c r="I27" s="29">
        <v>143198.71</v>
      </c>
    </row>
    <row r="28" spans="1:9" ht="57.9" thickBot="1" x14ac:dyDescent="0.6">
      <c r="B28" s="27">
        <v>45519</v>
      </c>
      <c r="C28" s="27" t="s">
        <v>305</v>
      </c>
      <c r="D28" s="26" t="s">
        <v>306</v>
      </c>
      <c r="E28" s="9" t="s">
        <v>16</v>
      </c>
      <c r="F28" s="9" t="s">
        <v>17</v>
      </c>
      <c r="G28" s="7">
        <v>45535</v>
      </c>
      <c r="H28" s="35" t="s">
        <v>307</v>
      </c>
      <c r="I28" s="29">
        <v>2805.27</v>
      </c>
    </row>
    <row r="29" spans="1:9" ht="57.9" thickBot="1" x14ac:dyDescent="0.6">
      <c r="B29" s="27">
        <v>45519</v>
      </c>
      <c r="C29" s="27" t="s">
        <v>308</v>
      </c>
      <c r="D29" s="26" t="s">
        <v>294</v>
      </c>
      <c r="E29" s="9" t="s">
        <v>16</v>
      </c>
      <c r="F29" s="9" t="s">
        <v>17</v>
      </c>
      <c r="G29" s="7">
        <v>45535</v>
      </c>
      <c r="H29" s="35" t="s">
        <v>309</v>
      </c>
      <c r="I29" s="29">
        <v>4806</v>
      </c>
    </row>
    <row r="30" spans="1:9" ht="86.7" thickBot="1" x14ac:dyDescent="0.6">
      <c r="B30" s="27">
        <v>45519</v>
      </c>
      <c r="C30" s="27" t="s">
        <v>310</v>
      </c>
      <c r="D30" s="26" t="s">
        <v>60</v>
      </c>
      <c r="E30" s="9" t="s">
        <v>16</v>
      </c>
      <c r="F30" s="9" t="s">
        <v>17</v>
      </c>
      <c r="G30" s="7">
        <v>45535</v>
      </c>
      <c r="H30" s="35" t="s">
        <v>311</v>
      </c>
      <c r="I30" s="29">
        <v>22821</v>
      </c>
    </row>
    <row r="31" spans="1:9" ht="72.3" thickBot="1" x14ac:dyDescent="0.6">
      <c r="B31" s="27">
        <v>45519</v>
      </c>
      <c r="C31" s="27" t="s">
        <v>312</v>
      </c>
      <c r="D31" s="26" t="s">
        <v>60</v>
      </c>
      <c r="E31" s="9" t="s">
        <v>16</v>
      </c>
      <c r="F31" s="9" t="s">
        <v>17</v>
      </c>
      <c r="G31" s="7">
        <v>45535</v>
      </c>
      <c r="H31" s="35" t="s">
        <v>313</v>
      </c>
      <c r="I31" s="29">
        <v>31548.49</v>
      </c>
    </row>
    <row r="32" spans="1:9" ht="86.7" thickBot="1" x14ac:dyDescent="0.6">
      <c r="B32" s="27">
        <v>45524</v>
      </c>
      <c r="C32" s="27" t="s">
        <v>314</v>
      </c>
      <c r="D32" s="26" t="s">
        <v>315</v>
      </c>
      <c r="E32" s="9" t="s">
        <v>16</v>
      </c>
      <c r="F32" s="9" t="s">
        <v>17</v>
      </c>
      <c r="G32" s="7">
        <v>45535</v>
      </c>
      <c r="H32" s="35" t="s">
        <v>316</v>
      </c>
      <c r="I32" s="29">
        <v>39584.93</v>
      </c>
    </row>
    <row r="33" spans="2:9" ht="43.5" thickBot="1" x14ac:dyDescent="0.6">
      <c r="B33" s="27">
        <v>45525</v>
      </c>
      <c r="C33" s="27" t="s">
        <v>317</v>
      </c>
      <c r="D33" s="26" t="s">
        <v>189</v>
      </c>
      <c r="E33" s="9" t="s">
        <v>16</v>
      </c>
      <c r="F33" s="9" t="s">
        <v>17</v>
      </c>
      <c r="G33" s="7">
        <v>45535</v>
      </c>
      <c r="H33" s="35" t="s">
        <v>318</v>
      </c>
      <c r="I33" s="29">
        <v>3033</v>
      </c>
    </row>
    <row r="34" spans="2:9" ht="72.3" thickBot="1" x14ac:dyDescent="0.6">
      <c r="B34" s="27">
        <v>45531</v>
      </c>
      <c r="C34" s="27" t="s">
        <v>319</v>
      </c>
      <c r="D34" s="26" t="s">
        <v>127</v>
      </c>
      <c r="E34" s="9" t="s">
        <v>16</v>
      </c>
      <c r="F34" s="9" t="s">
        <v>17</v>
      </c>
      <c r="G34" s="7">
        <v>45535</v>
      </c>
      <c r="H34" s="35" t="s">
        <v>320</v>
      </c>
      <c r="I34" s="29">
        <v>163983.06</v>
      </c>
    </row>
    <row r="35" spans="2:9" ht="101.1" thickBot="1" x14ac:dyDescent="0.6">
      <c r="B35" s="27">
        <v>45531</v>
      </c>
      <c r="C35" s="27" t="s">
        <v>321</v>
      </c>
      <c r="D35" s="26" t="s">
        <v>315</v>
      </c>
      <c r="E35" s="9" t="s">
        <v>16</v>
      </c>
      <c r="F35" s="9" t="s">
        <v>17</v>
      </c>
      <c r="G35" s="7">
        <v>45535</v>
      </c>
      <c r="H35" s="35" t="s">
        <v>322</v>
      </c>
      <c r="I35" s="29">
        <v>225430.16</v>
      </c>
    </row>
    <row r="36" spans="2:9" ht="72.3" thickBot="1" x14ac:dyDescent="0.6">
      <c r="B36" s="27">
        <v>45532</v>
      </c>
      <c r="C36" s="27" t="s">
        <v>310</v>
      </c>
      <c r="D36" s="26" t="s">
        <v>60</v>
      </c>
      <c r="E36" s="9" t="s">
        <v>16</v>
      </c>
      <c r="F36" s="9" t="s">
        <v>17</v>
      </c>
      <c r="G36" s="7">
        <v>45535</v>
      </c>
      <c r="H36" s="35" t="s">
        <v>323</v>
      </c>
      <c r="I36" s="29">
        <v>22821.15</v>
      </c>
    </row>
    <row r="37" spans="2:9" ht="72.3" thickBot="1" x14ac:dyDescent="0.6">
      <c r="B37" s="27">
        <v>45537</v>
      </c>
      <c r="C37" s="27" t="s">
        <v>312</v>
      </c>
      <c r="D37" s="26" t="s">
        <v>60</v>
      </c>
      <c r="E37" s="9" t="s">
        <v>16</v>
      </c>
      <c r="F37" s="9" t="s">
        <v>17</v>
      </c>
      <c r="G37" s="7">
        <v>45535</v>
      </c>
      <c r="H37" s="35" t="s">
        <v>324</v>
      </c>
      <c r="I37" s="29">
        <v>37354.68</v>
      </c>
    </row>
    <row r="38" spans="2:9" ht="72.3" thickBot="1" x14ac:dyDescent="0.6">
      <c r="B38" s="27">
        <v>45537</v>
      </c>
      <c r="C38" s="27" t="s">
        <v>325</v>
      </c>
      <c r="D38" s="26" t="s">
        <v>127</v>
      </c>
      <c r="E38" s="9" t="s">
        <v>16</v>
      </c>
      <c r="F38" s="9" t="s">
        <v>17</v>
      </c>
      <c r="G38" s="7">
        <v>45535</v>
      </c>
      <c r="H38" s="35" t="s">
        <v>326</v>
      </c>
      <c r="I38" s="29">
        <v>426355.96</v>
      </c>
    </row>
    <row r="39" spans="2:9" ht="86.7" thickBot="1" x14ac:dyDescent="0.6">
      <c r="B39" s="27">
        <v>45538</v>
      </c>
      <c r="C39" s="27" t="s">
        <v>327</v>
      </c>
      <c r="D39" s="26" t="s">
        <v>287</v>
      </c>
      <c r="E39" s="9" t="s">
        <v>16</v>
      </c>
      <c r="F39" s="9" t="s">
        <v>17</v>
      </c>
      <c r="G39" s="7">
        <v>45535</v>
      </c>
      <c r="H39" s="35" t="s">
        <v>328</v>
      </c>
      <c r="I39" s="29">
        <v>6624</v>
      </c>
    </row>
    <row r="40" spans="2:9" ht="29.1" thickBot="1" x14ac:dyDescent="0.6">
      <c r="B40" s="27">
        <v>45540</v>
      </c>
      <c r="C40" s="27" t="s">
        <v>329</v>
      </c>
      <c r="D40" s="26" t="s">
        <v>330</v>
      </c>
      <c r="E40" s="9" t="s">
        <v>16</v>
      </c>
      <c r="F40" s="9" t="s">
        <v>17</v>
      </c>
      <c r="G40" s="7">
        <v>45535</v>
      </c>
      <c r="H40" s="35" t="s">
        <v>331</v>
      </c>
      <c r="I40" s="29">
        <v>6661.8</v>
      </c>
    </row>
    <row r="41" spans="2:9" ht="72.3" thickBot="1" x14ac:dyDescent="0.6">
      <c r="B41" s="27">
        <v>45540</v>
      </c>
      <c r="C41" s="27" t="s">
        <v>303</v>
      </c>
      <c r="D41" s="26" t="s">
        <v>60</v>
      </c>
      <c r="E41" s="9" t="s">
        <v>16</v>
      </c>
      <c r="F41" s="9" t="s">
        <v>17</v>
      </c>
      <c r="G41" s="7">
        <v>45535</v>
      </c>
      <c r="H41" s="35" t="s">
        <v>332</v>
      </c>
      <c r="I41" s="29">
        <v>145364.59</v>
      </c>
    </row>
    <row r="42" spans="2:9" ht="57.9" thickBot="1" x14ac:dyDescent="0.6">
      <c r="B42" s="6">
        <v>45546</v>
      </c>
      <c r="C42" s="27" t="s">
        <v>334</v>
      </c>
      <c r="D42" s="26" t="s">
        <v>335</v>
      </c>
      <c r="E42" s="9" t="s">
        <v>16</v>
      </c>
      <c r="F42" s="9" t="s">
        <v>17</v>
      </c>
      <c r="G42" s="7" t="s">
        <v>333</v>
      </c>
      <c r="H42" s="35" t="s">
        <v>336</v>
      </c>
      <c r="I42" s="29">
        <v>36882</v>
      </c>
    </row>
    <row r="43" spans="2:9" ht="29.1" thickBot="1" x14ac:dyDescent="0.6">
      <c r="B43" s="6">
        <v>45547</v>
      </c>
      <c r="C43" s="27" t="s">
        <v>337</v>
      </c>
      <c r="D43" s="26" t="s">
        <v>338</v>
      </c>
      <c r="E43" s="9" t="s">
        <v>16</v>
      </c>
      <c r="F43" s="9" t="s">
        <v>17</v>
      </c>
      <c r="G43" s="7" t="s">
        <v>333</v>
      </c>
      <c r="H43" s="35" t="s">
        <v>339</v>
      </c>
      <c r="I43" s="29">
        <v>2747.92</v>
      </c>
    </row>
    <row r="44" spans="2:9" ht="72.3" thickBot="1" x14ac:dyDescent="0.6">
      <c r="B44" s="6">
        <v>45547</v>
      </c>
      <c r="C44" s="27" t="s">
        <v>341</v>
      </c>
      <c r="D44" s="26" t="s">
        <v>189</v>
      </c>
      <c r="E44" s="9" t="s">
        <v>16</v>
      </c>
      <c r="F44" s="9" t="s">
        <v>17</v>
      </c>
      <c r="G44" s="7" t="s">
        <v>333</v>
      </c>
      <c r="H44" s="35" t="s">
        <v>340</v>
      </c>
      <c r="I44" s="29">
        <v>1922.03</v>
      </c>
    </row>
    <row r="45" spans="2:9" ht="86.7" thickBot="1" x14ac:dyDescent="0.6">
      <c r="B45" s="6">
        <v>45547</v>
      </c>
      <c r="C45" s="27" t="s">
        <v>342</v>
      </c>
      <c r="D45" s="26" t="s">
        <v>127</v>
      </c>
      <c r="E45" s="9" t="s">
        <v>16</v>
      </c>
      <c r="F45" s="9" t="s">
        <v>17</v>
      </c>
      <c r="G45" s="7" t="s">
        <v>333</v>
      </c>
      <c r="H45" s="35" t="s">
        <v>343</v>
      </c>
      <c r="I45" s="29">
        <v>79993.22</v>
      </c>
    </row>
    <row r="46" spans="2:9" ht="43.5" thickBot="1" x14ac:dyDescent="0.6">
      <c r="B46" s="6">
        <v>45548</v>
      </c>
      <c r="C46" s="27" t="s">
        <v>344</v>
      </c>
      <c r="D46" s="26" t="s">
        <v>116</v>
      </c>
      <c r="E46" s="9" t="s">
        <v>16</v>
      </c>
      <c r="F46" s="9" t="s">
        <v>17</v>
      </c>
      <c r="G46" s="7" t="s">
        <v>333</v>
      </c>
      <c r="H46" s="35" t="s">
        <v>345</v>
      </c>
      <c r="I46" s="29">
        <v>5623.73</v>
      </c>
    </row>
    <row r="47" spans="2:9" ht="86.7" thickBot="1" x14ac:dyDescent="0.6">
      <c r="B47" s="6">
        <v>45555</v>
      </c>
      <c r="C47" s="27" t="s">
        <v>342</v>
      </c>
      <c r="D47" s="26" t="s">
        <v>127</v>
      </c>
      <c r="E47" s="9" t="s">
        <v>16</v>
      </c>
      <c r="F47" s="9" t="s">
        <v>17</v>
      </c>
      <c r="G47" s="7" t="s">
        <v>333</v>
      </c>
      <c r="H47" s="35" t="s">
        <v>346</v>
      </c>
      <c r="I47" s="29">
        <v>79993.22</v>
      </c>
    </row>
    <row r="48" spans="2:9" ht="43.5" thickBot="1" x14ac:dyDescent="0.6">
      <c r="B48" s="6">
        <v>45560</v>
      </c>
      <c r="C48" s="27" t="s">
        <v>59</v>
      </c>
      <c r="D48" s="26" t="s">
        <v>203</v>
      </c>
      <c r="E48" s="9" t="s">
        <v>16</v>
      </c>
      <c r="F48" s="9" t="s">
        <v>17</v>
      </c>
      <c r="G48" s="7" t="s">
        <v>333</v>
      </c>
      <c r="H48" s="35" t="s">
        <v>347</v>
      </c>
      <c r="I48" s="29">
        <v>2250</v>
      </c>
    </row>
    <row r="49" spans="2:9" ht="14.7" thickBot="1" x14ac:dyDescent="0.6">
      <c r="B49" s="6"/>
      <c r="C49" s="27"/>
      <c r="D49" s="26"/>
      <c r="E49" s="9" t="s">
        <v>16</v>
      </c>
      <c r="F49" s="9" t="s">
        <v>17</v>
      </c>
      <c r="G49" s="7" t="s">
        <v>333</v>
      </c>
      <c r="H49" s="35"/>
      <c r="I49" s="29"/>
    </row>
    <row r="50" spans="2:9" ht="14.7" thickBot="1" x14ac:dyDescent="0.6">
      <c r="B50" s="6"/>
      <c r="C50" s="27"/>
      <c r="D50" s="26"/>
      <c r="E50" s="9" t="s">
        <v>16</v>
      </c>
      <c r="F50" s="9" t="s">
        <v>17</v>
      </c>
      <c r="G50" s="7" t="s">
        <v>333</v>
      </c>
      <c r="H50" s="35"/>
      <c r="I50" s="29"/>
    </row>
    <row r="51" spans="2:9" ht="14.7" thickBot="1" x14ac:dyDescent="0.6">
      <c r="B51" s="6"/>
      <c r="C51" s="27"/>
      <c r="D51" s="26"/>
      <c r="E51" s="9" t="s">
        <v>16</v>
      </c>
      <c r="F51" s="9" t="s">
        <v>17</v>
      </c>
      <c r="G51" s="7" t="s">
        <v>333</v>
      </c>
      <c r="H51" s="35"/>
      <c r="I51" s="29"/>
    </row>
    <row r="52" spans="2:9" ht="14.7" thickBot="1" x14ac:dyDescent="0.6">
      <c r="B52" s="6"/>
      <c r="C52" s="27"/>
      <c r="D52" s="26"/>
      <c r="E52" s="9" t="s">
        <v>16</v>
      </c>
      <c r="F52" s="9" t="s">
        <v>17</v>
      </c>
      <c r="G52" s="7" t="s">
        <v>333</v>
      </c>
      <c r="H52" s="35"/>
      <c r="I52" s="29"/>
    </row>
    <row r="53" spans="2:9" ht="14.7" thickBot="1" x14ac:dyDescent="0.6">
      <c r="B53" s="6"/>
      <c r="C53" s="27"/>
      <c r="D53" s="26"/>
      <c r="E53" s="9" t="s">
        <v>16</v>
      </c>
      <c r="F53" s="9" t="s">
        <v>17</v>
      </c>
      <c r="G53" s="7" t="s">
        <v>333</v>
      </c>
      <c r="H53" s="35"/>
      <c r="I53" s="29"/>
    </row>
    <row r="54" spans="2:9" ht="14.7" thickBot="1" x14ac:dyDescent="0.6">
      <c r="B54" s="6"/>
      <c r="C54" s="27"/>
      <c r="D54" s="26"/>
      <c r="E54" s="57"/>
      <c r="F54" s="26"/>
      <c r="G54" s="60"/>
      <c r="H54" s="35"/>
      <c r="I54" s="29"/>
    </row>
    <row r="55" spans="2:9" ht="14.7" thickBot="1" x14ac:dyDescent="0.6">
      <c r="B55" s="6"/>
      <c r="C55" s="27"/>
      <c r="D55" s="26"/>
      <c r="E55" s="32"/>
      <c r="F55" s="26"/>
      <c r="G55" s="60"/>
      <c r="H55" s="35"/>
      <c r="I55" s="29"/>
    </row>
    <row r="56" spans="2:9" ht="14.7" thickBot="1" x14ac:dyDescent="0.6">
      <c r="B56" s="6"/>
      <c r="C56" s="27"/>
      <c r="D56" s="26"/>
      <c r="E56" s="59"/>
      <c r="F56" s="56"/>
      <c r="G56" s="7"/>
      <c r="H56" s="35"/>
      <c r="I56" s="29"/>
    </row>
    <row r="57" spans="2:9" ht="14.7" thickBot="1" x14ac:dyDescent="0.6">
      <c r="B57" s="6"/>
      <c r="C57" s="27"/>
      <c r="D57" s="26"/>
      <c r="E57" s="26"/>
      <c r="F57" s="58"/>
      <c r="G57" s="7"/>
      <c r="H57" s="35"/>
      <c r="I57" s="29"/>
    </row>
    <row r="58" spans="2:9" ht="14.7" thickBot="1" x14ac:dyDescent="0.6">
      <c r="B58" s="6"/>
      <c r="C58" s="27"/>
      <c r="D58" s="26"/>
      <c r="E58" s="56"/>
      <c r="F58" s="56"/>
      <c r="G58" s="27"/>
      <c r="H58" s="25"/>
      <c r="I58" s="28"/>
    </row>
    <row r="59" spans="2:9" ht="14.7" thickBot="1" x14ac:dyDescent="0.6">
      <c r="B59" s="12"/>
      <c r="C59" s="13" t="s">
        <v>75</v>
      </c>
      <c r="D59" s="14"/>
      <c r="E59" s="14"/>
      <c r="F59" s="14"/>
      <c r="G59" s="61"/>
      <c r="H59" s="15"/>
      <c r="I59" s="30">
        <f>SUM(I10:I58)</f>
        <v>4033746.9200000004</v>
      </c>
    </row>
    <row r="60" spans="2:9" ht="14.7" thickBot="1" x14ac:dyDescent="0.6">
      <c r="B60" s="17"/>
      <c r="C60" s="18"/>
      <c r="E60" s="18"/>
      <c r="G60" s="62"/>
      <c r="H60" s="19"/>
      <c r="I60" s="20"/>
    </row>
    <row r="61" spans="2:9" x14ac:dyDescent="0.55000000000000004">
      <c r="B61" s="17"/>
      <c r="C61" s="21"/>
      <c r="E61" s="21"/>
      <c r="F61" s="21"/>
      <c r="G61" s="19"/>
      <c r="H61" s="20"/>
    </row>
    <row r="62" spans="2:9" x14ac:dyDescent="0.55000000000000004">
      <c r="B62" s="17"/>
      <c r="C62" s="21"/>
      <c r="D62" s="18"/>
      <c r="E62" s="21"/>
      <c r="G62" s="21"/>
    </row>
    <row r="63" spans="2:9" x14ac:dyDescent="0.55000000000000004">
      <c r="C63" s="18" t="s">
        <v>76</v>
      </c>
      <c r="E63" s="18" t="s">
        <v>77</v>
      </c>
      <c r="H63" s="18" t="s">
        <v>78</v>
      </c>
    </row>
    <row r="64" spans="2:9" x14ac:dyDescent="0.55000000000000004">
      <c r="B64" s="17"/>
      <c r="C64" s="21" t="s">
        <v>79</v>
      </c>
      <c r="E64" s="21" t="s">
        <v>80</v>
      </c>
      <c r="H64" s="21" t="s">
        <v>81</v>
      </c>
    </row>
    <row r="65" spans="2:8" x14ac:dyDescent="0.55000000000000004">
      <c r="B65" s="17"/>
      <c r="C65" s="21" t="s">
        <v>82</v>
      </c>
      <c r="D65" s="18"/>
      <c r="E65" s="21" t="s">
        <v>83</v>
      </c>
      <c r="H65" s="21" t="s">
        <v>84</v>
      </c>
    </row>
    <row r="66" spans="2:8" x14ac:dyDescent="0.55000000000000004">
      <c r="C66" s="21"/>
      <c r="E66" s="21"/>
      <c r="G66" s="21"/>
    </row>
    <row r="67" spans="2:8" x14ac:dyDescent="0.55000000000000004">
      <c r="C67" s="18"/>
      <c r="D67" s="21"/>
      <c r="F67" s="21"/>
    </row>
    <row r="68" spans="2:8" x14ac:dyDescent="0.55000000000000004">
      <c r="F68" s="23"/>
    </row>
    <row r="72" spans="2:8" x14ac:dyDescent="0.55000000000000004">
      <c r="C72" s="22"/>
      <c r="D72" t="s">
        <v>85</v>
      </c>
    </row>
  </sheetData>
  <autoFilter ref="B9:J53"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B19D-CB10-47DA-BECB-668C62AA21B3}">
  <dimension ref="B2:J67"/>
  <sheetViews>
    <sheetView topLeftCell="A4" zoomScale="85" zoomScaleNormal="85" workbookViewId="0">
      <selection activeCell="I48" sqref="I48"/>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45323</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43.5" thickBot="1" x14ac:dyDescent="0.6">
      <c r="B22" s="6">
        <v>45282</v>
      </c>
      <c r="C22" s="7" t="s">
        <v>53</v>
      </c>
      <c r="D22" s="8" t="s">
        <v>54</v>
      </c>
      <c r="E22" s="9" t="s">
        <v>16</v>
      </c>
      <c r="F22" s="9" t="s">
        <v>17</v>
      </c>
      <c r="G22" s="7">
        <v>45315</v>
      </c>
      <c r="H22" s="11" t="s">
        <v>55</v>
      </c>
      <c r="I22" s="10">
        <v>3924</v>
      </c>
    </row>
    <row r="23" spans="2:9" ht="86.7" thickBot="1" x14ac:dyDescent="0.6">
      <c r="B23" s="6">
        <v>45286</v>
      </c>
      <c r="C23" s="7" t="s">
        <v>56</v>
      </c>
      <c r="D23" s="8" t="s">
        <v>57</v>
      </c>
      <c r="E23" s="9" t="s">
        <v>16</v>
      </c>
      <c r="F23" s="9" t="s">
        <v>17</v>
      </c>
      <c r="G23" s="7">
        <v>45315</v>
      </c>
      <c r="H23" s="11" t="s">
        <v>58</v>
      </c>
      <c r="I23" s="10">
        <v>2982.1</v>
      </c>
    </row>
    <row r="24" spans="2:9" ht="72.3" thickBot="1" x14ac:dyDescent="0.6">
      <c r="B24" s="6">
        <v>45287</v>
      </c>
      <c r="C24" s="7" t="s">
        <v>59</v>
      </c>
      <c r="D24" s="8" t="s">
        <v>60</v>
      </c>
      <c r="E24" s="9" t="s">
        <v>16</v>
      </c>
      <c r="F24" s="9" t="s">
        <v>17</v>
      </c>
      <c r="G24" s="7">
        <v>45315</v>
      </c>
      <c r="H24" s="11" t="s">
        <v>61</v>
      </c>
      <c r="I24" s="10">
        <v>17379.48</v>
      </c>
    </row>
    <row r="25" spans="2:9" ht="14.7" thickBot="1" x14ac:dyDescent="0.6">
      <c r="B25" s="6">
        <v>45289</v>
      </c>
      <c r="C25" s="7" t="s">
        <v>62</v>
      </c>
      <c r="D25" s="8" t="s">
        <v>63</v>
      </c>
      <c r="E25" s="9" t="s">
        <v>16</v>
      </c>
      <c r="F25" s="9" t="s">
        <v>17</v>
      </c>
      <c r="G25" s="7">
        <v>45315</v>
      </c>
      <c r="H25" s="11" t="s">
        <v>64</v>
      </c>
      <c r="I25" s="10">
        <v>19319.38</v>
      </c>
    </row>
    <row r="26" spans="2:9" ht="43.5" thickBot="1" x14ac:dyDescent="0.6">
      <c r="B26" s="6">
        <v>45289</v>
      </c>
      <c r="C26" s="7" t="s">
        <v>65</v>
      </c>
      <c r="D26" s="8" t="s">
        <v>66</v>
      </c>
      <c r="E26" s="9" t="s">
        <v>16</v>
      </c>
      <c r="F26" s="9" t="s">
        <v>17</v>
      </c>
      <c r="G26" s="7">
        <v>45315</v>
      </c>
      <c r="H26" s="11" t="s">
        <v>67</v>
      </c>
      <c r="I26" s="10">
        <v>2259</v>
      </c>
    </row>
    <row r="27" spans="2:9" ht="43.5" thickBot="1" x14ac:dyDescent="0.6">
      <c r="B27" s="6">
        <v>45289</v>
      </c>
      <c r="C27" s="7" t="s">
        <v>68</v>
      </c>
      <c r="D27" s="8" t="s">
        <v>51</v>
      </c>
      <c r="E27" s="9" t="s">
        <v>16</v>
      </c>
      <c r="F27" s="9" t="s">
        <v>17</v>
      </c>
      <c r="G27" s="7">
        <v>45315</v>
      </c>
      <c r="H27" s="11" t="s">
        <v>69</v>
      </c>
      <c r="I27" s="10">
        <v>7650</v>
      </c>
    </row>
    <row r="28" spans="2:9" ht="43.5" thickBot="1" x14ac:dyDescent="0.6">
      <c r="B28" s="6">
        <v>45289</v>
      </c>
      <c r="C28" s="7" t="s">
        <v>70</v>
      </c>
      <c r="D28" s="8" t="s">
        <v>71</v>
      </c>
      <c r="E28" s="9" t="s">
        <v>16</v>
      </c>
      <c r="F28" s="9" t="s">
        <v>17</v>
      </c>
      <c r="G28" s="7">
        <v>45315</v>
      </c>
      <c r="H28" s="11" t="s">
        <v>72</v>
      </c>
      <c r="I28" s="10">
        <v>9432</v>
      </c>
    </row>
    <row r="29" spans="2:9" ht="43.5" thickBot="1" x14ac:dyDescent="0.6">
      <c r="B29" s="6">
        <v>45289</v>
      </c>
      <c r="C29" s="7" t="s">
        <v>73</v>
      </c>
      <c r="D29" s="8" t="s">
        <v>71</v>
      </c>
      <c r="E29" s="9" t="s">
        <v>16</v>
      </c>
      <c r="F29" s="9" t="s">
        <v>17</v>
      </c>
      <c r="G29" s="7">
        <v>45315</v>
      </c>
      <c r="H29" s="11" t="s">
        <v>74</v>
      </c>
      <c r="I29" s="10">
        <v>6296.4</v>
      </c>
    </row>
    <row r="30" spans="2:9" ht="57.9" thickBot="1" x14ac:dyDescent="0.6">
      <c r="B30" s="6">
        <v>45299</v>
      </c>
      <c r="C30" s="7" t="s">
        <v>86</v>
      </c>
      <c r="D30" s="8" t="s">
        <v>87</v>
      </c>
      <c r="E30" s="9" t="s">
        <v>16</v>
      </c>
      <c r="F30" s="9" t="s">
        <v>17</v>
      </c>
      <c r="G30" s="7">
        <v>45315</v>
      </c>
      <c r="H30" s="11" t="s">
        <v>88</v>
      </c>
      <c r="I30" s="10">
        <v>101109.83</v>
      </c>
    </row>
    <row r="31" spans="2:9" ht="29.1" thickBot="1" x14ac:dyDescent="0.6">
      <c r="B31" s="6">
        <v>45300</v>
      </c>
      <c r="C31" s="7" t="s">
        <v>89</v>
      </c>
      <c r="D31" s="8" t="s">
        <v>90</v>
      </c>
      <c r="E31" s="9" t="s">
        <v>16</v>
      </c>
      <c r="F31" s="9" t="s">
        <v>17</v>
      </c>
      <c r="G31" s="7">
        <v>45315</v>
      </c>
      <c r="H31" s="11" t="s">
        <v>91</v>
      </c>
      <c r="I31" s="10">
        <v>17599.864000000001</v>
      </c>
    </row>
    <row r="32" spans="2:9" ht="72.3" thickBot="1" x14ac:dyDescent="0.6">
      <c r="B32" s="6">
        <v>45303</v>
      </c>
      <c r="C32" s="7" t="s">
        <v>92</v>
      </c>
      <c r="D32" s="8" t="s">
        <v>93</v>
      </c>
      <c r="E32" s="9" t="s">
        <v>16</v>
      </c>
      <c r="F32" s="9" t="s">
        <v>17</v>
      </c>
      <c r="G32" s="7">
        <v>45350</v>
      </c>
      <c r="H32" s="11" t="s">
        <v>94</v>
      </c>
      <c r="I32" s="10">
        <v>170223.75</v>
      </c>
    </row>
    <row r="33" spans="2:9" ht="43.5" thickBot="1" x14ac:dyDescent="0.6">
      <c r="B33" s="6">
        <v>45310</v>
      </c>
      <c r="C33" s="7" t="s">
        <v>95</v>
      </c>
      <c r="D33" s="8" t="s">
        <v>96</v>
      </c>
      <c r="E33" s="9" t="s">
        <v>16</v>
      </c>
      <c r="F33" s="9" t="s">
        <v>17</v>
      </c>
      <c r="G33" s="7">
        <v>45350</v>
      </c>
      <c r="H33" s="11" t="s">
        <v>97</v>
      </c>
      <c r="I33" s="10">
        <v>328320</v>
      </c>
    </row>
    <row r="34" spans="2:9" ht="29.1" thickBot="1" x14ac:dyDescent="0.6">
      <c r="B34" s="6">
        <v>45315</v>
      </c>
      <c r="C34" s="7" t="s">
        <v>98</v>
      </c>
      <c r="D34" s="8" t="s">
        <v>99</v>
      </c>
      <c r="E34" s="9" t="s">
        <v>16</v>
      </c>
      <c r="F34" s="9" t="s">
        <v>17</v>
      </c>
      <c r="G34" s="7">
        <v>45350</v>
      </c>
      <c r="H34" s="11" t="s">
        <v>100</v>
      </c>
      <c r="I34" s="10">
        <v>324519.43</v>
      </c>
    </row>
    <row r="35" spans="2:9" ht="86.7" thickBot="1" x14ac:dyDescent="0.6">
      <c r="B35" s="6">
        <v>45317</v>
      </c>
      <c r="C35" s="7" t="s">
        <v>101</v>
      </c>
      <c r="D35" s="8" t="s">
        <v>71</v>
      </c>
      <c r="E35" s="9" t="s">
        <v>16</v>
      </c>
      <c r="F35" s="9" t="s">
        <v>17</v>
      </c>
      <c r="G35" s="7">
        <v>45350</v>
      </c>
      <c r="H35" s="11" t="s">
        <v>102</v>
      </c>
      <c r="I35" s="10">
        <v>3762</v>
      </c>
    </row>
    <row r="36" spans="2:9" ht="86.7" thickBot="1" x14ac:dyDescent="0.6">
      <c r="B36" s="6">
        <v>45327</v>
      </c>
      <c r="C36" s="7" t="s">
        <v>103</v>
      </c>
      <c r="D36" s="8" t="s">
        <v>71</v>
      </c>
      <c r="E36" s="9" t="s">
        <v>16</v>
      </c>
      <c r="F36" s="9" t="s">
        <v>17</v>
      </c>
      <c r="G36" s="7">
        <v>45382</v>
      </c>
      <c r="H36" s="11" t="s">
        <v>104</v>
      </c>
      <c r="I36" s="10">
        <v>3762</v>
      </c>
    </row>
    <row r="37" spans="2:9" ht="43.5" thickBot="1" x14ac:dyDescent="0.6">
      <c r="B37" s="6">
        <v>45328</v>
      </c>
      <c r="C37" s="7" t="s">
        <v>105</v>
      </c>
      <c r="D37" s="8" t="s">
        <v>106</v>
      </c>
      <c r="E37" s="9" t="s">
        <v>16</v>
      </c>
      <c r="F37" s="9" t="s">
        <v>17</v>
      </c>
      <c r="G37" s="7">
        <v>45382</v>
      </c>
      <c r="H37" s="11" t="s">
        <v>107</v>
      </c>
      <c r="I37" s="10">
        <v>25035</v>
      </c>
    </row>
    <row r="38" spans="2:9" ht="43.5" thickBot="1" x14ac:dyDescent="0.6">
      <c r="B38" s="6">
        <v>45328</v>
      </c>
      <c r="C38" s="7" t="s">
        <v>108</v>
      </c>
      <c r="D38" s="8" t="s">
        <v>106</v>
      </c>
      <c r="E38" s="9" t="s">
        <v>16</v>
      </c>
      <c r="F38" s="9" t="s">
        <v>17</v>
      </c>
      <c r="G38" s="7">
        <v>45382</v>
      </c>
      <c r="H38" s="11" t="s">
        <v>109</v>
      </c>
      <c r="I38" s="10">
        <v>23166</v>
      </c>
    </row>
    <row r="39" spans="2:9" ht="57.9" thickBot="1" x14ac:dyDescent="0.6">
      <c r="B39" s="6">
        <v>45330</v>
      </c>
      <c r="C39" s="7" t="s">
        <v>110</v>
      </c>
      <c r="D39" s="8" t="s">
        <v>71</v>
      </c>
      <c r="E39" s="9" t="s">
        <v>16</v>
      </c>
      <c r="F39" s="9" t="s">
        <v>17</v>
      </c>
      <c r="G39" s="7">
        <v>45382</v>
      </c>
      <c r="H39" s="11" t="s">
        <v>111</v>
      </c>
      <c r="I39" s="10">
        <v>3762</v>
      </c>
    </row>
    <row r="40" spans="2:9" ht="29.1" thickBot="1" x14ac:dyDescent="0.6">
      <c r="B40" s="6">
        <v>45330</v>
      </c>
      <c r="C40" s="7" t="s">
        <v>112</v>
      </c>
      <c r="D40" s="8" t="s">
        <v>113</v>
      </c>
      <c r="E40" s="9" t="s">
        <v>16</v>
      </c>
      <c r="F40" s="9" t="s">
        <v>17</v>
      </c>
      <c r="G40" s="7">
        <v>45382</v>
      </c>
      <c r="H40" s="11" t="s">
        <v>114</v>
      </c>
      <c r="I40" s="10">
        <v>4576.2700000000004</v>
      </c>
    </row>
    <row r="41" spans="2:9" ht="72.3" thickBot="1" x14ac:dyDescent="0.6">
      <c r="B41" s="6">
        <v>45334</v>
      </c>
      <c r="C41" s="7" t="s">
        <v>115</v>
      </c>
      <c r="D41" s="8" t="s">
        <v>116</v>
      </c>
      <c r="E41" s="9" t="s">
        <v>16</v>
      </c>
      <c r="F41" s="9" t="s">
        <v>17</v>
      </c>
      <c r="G41" s="7">
        <v>45382</v>
      </c>
      <c r="H41" s="11" t="s">
        <v>117</v>
      </c>
      <c r="I41" s="10">
        <v>29985.88</v>
      </c>
    </row>
    <row r="42" spans="2:9" ht="86.7" thickBot="1" x14ac:dyDescent="0.6">
      <c r="B42" s="6">
        <v>45337</v>
      </c>
      <c r="C42" s="7" t="s">
        <v>118</v>
      </c>
      <c r="D42" s="8" t="s">
        <v>71</v>
      </c>
      <c r="E42" s="9" t="s">
        <v>16</v>
      </c>
      <c r="F42" s="9" t="s">
        <v>17</v>
      </c>
      <c r="G42" s="7">
        <v>45382</v>
      </c>
      <c r="H42" s="11" t="s">
        <v>119</v>
      </c>
      <c r="I42" s="10">
        <v>3528</v>
      </c>
    </row>
    <row r="43" spans="2:9" ht="57.9" thickBot="1" x14ac:dyDescent="0.6">
      <c r="B43" s="6">
        <v>45337</v>
      </c>
      <c r="C43" s="7" t="s">
        <v>120</v>
      </c>
      <c r="D43" s="8" t="s">
        <v>87</v>
      </c>
      <c r="E43" s="9" t="s">
        <v>16</v>
      </c>
      <c r="F43" s="9" t="s">
        <v>17</v>
      </c>
      <c r="G43" s="7">
        <v>45382</v>
      </c>
      <c r="H43" s="11" t="s">
        <v>121</v>
      </c>
      <c r="I43" s="10">
        <v>851975.31</v>
      </c>
    </row>
    <row r="44" spans="2:9" ht="72.3" thickBot="1" x14ac:dyDescent="0.6">
      <c r="B44" s="6">
        <v>45337</v>
      </c>
      <c r="C44" s="7" t="s">
        <v>122</v>
      </c>
      <c r="D44" s="8" t="s">
        <v>71</v>
      </c>
      <c r="E44" s="9" t="s">
        <v>16</v>
      </c>
      <c r="F44" s="9" t="s">
        <v>17</v>
      </c>
      <c r="G44" s="7">
        <v>45382</v>
      </c>
      <c r="H44" s="11" t="s">
        <v>123</v>
      </c>
      <c r="I44" s="10">
        <v>4896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14.7" thickBot="1" x14ac:dyDescent="0.6">
      <c r="B48" s="6"/>
      <c r="C48" s="7"/>
      <c r="D48" s="8"/>
      <c r="E48" s="9"/>
      <c r="F48" s="9"/>
      <c r="G48" s="7"/>
      <c r="H48" s="11"/>
      <c r="I48" s="10"/>
    </row>
    <row r="49" spans="2:9" ht="14.7" thickBot="1" x14ac:dyDescent="0.6">
      <c r="B49" s="6"/>
      <c r="C49" s="7"/>
      <c r="D49" s="8"/>
      <c r="E49" s="9"/>
      <c r="F49" s="9"/>
      <c r="G49" s="7"/>
      <c r="H49" s="11"/>
      <c r="I49" s="10"/>
    </row>
    <row r="50" spans="2:9" ht="14.7" thickBot="1" x14ac:dyDescent="0.6">
      <c r="B50" s="6"/>
      <c r="C50" s="7"/>
      <c r="D50" s="8"/>
      <c r="E50" s="9"/>
      <c r="F50" s="9"/>
      <c r="G50" s="7"/>
      <c r="H50" s="11"/>
      <c r="I50" s="10"/>
    </row>
    <row r="51" spans="2:9" ht="14.7" thickBot="1" x14ac:dyDescent="0.6">
      <c r="B51" s="6"/>
      <c r="C51" s="7"/>
      <c r="D51" s="8"/>
      <c r="E51" s="9"/>
      <c r="F51" s="9"/>
      <c r="G51" s="7"/>
      <c r="H51" s="11"/>
      <c r="I51" s="10"/>
    </row>
    <row r="52" spans="2:9" ht="14.7" thickBot="1" x14ac:dyDescent="0.6">
      <c r="B52" s="6"/>
      <c r="C52" s="7"/>
      <c r="D52" s="8"/>
      <c r="E52" s="9"/>
      <c r="F52" s="9"/>
      <c r="G52" s="7"/>
      <c r="H52" s="11"/>
      <c r="I52" s="10"/>
    </row>
    <row r="53" spans="2:9" ht="14.7" thickBot="1" x14ac:dyDescent="0.6">
      <c r="B53" s="6"/>
      <c r="C53" s="7"/>
      <c r="D53" s="8"/>
      <c r="E53" s="9"/>
      <c r="F53" s="9"/>
      <c r="G53" s="7"/>
      <c r="H53" s="11"/>
      <c r="I53" s="10"/>
    </row>
    <row r="54" spans="2:9" ht="14.7" thickBot="1" x14ac:dyDescent="0.6">
      <c r="B54" s="12"/>
      <c r="C54" s="13" t="s">
        <v>75</v>
      </c>
      <c r="D54" s="14"/>
      <c r="E54" s="14"/>
      <c r="F54" s="14"/>
      <c r="G54" s="14"/>
      <c r="H54" s="15"/>
      <c r="I54" s="16">
        <f>SUM(I10:I53)</f>
        <v>3868843.6240000003</v>
      </c>
    </row>
    <row r="55" spans="2:9" x14ac:dyDescent="0.55000000000000004">
      <c r="B55" s="17"/>
      <c r="C55" s="18"/>
      <c r="E55" s="18"/>
      <c r="G55" s="18"/>
      <c r="H55" s="19"/>
      <c r="I55" s="20"/>
    </row>
    <row r="56" spans="2:9" x14ac:dyDescent="0.55000000000000004">
      <c r="B56" s="17"/>
      <c r="C56" s="21"/>
      <c r="E56" s="21"/>
      <c r="F56" s="21"/>
      <c r="G56" s="19"/>
      <c r="H56" s="20"/>
    </row>
    <row r="57" spans="2:9" x14ac:dyDescent="0.55000000000000004">
      <c r="B57" s="17"/>
      <c r="C57" s="21"/>
      <c r="D57" s="18"/>
      <c r="E57" s="21"/>
      <c r="G57" s="21"/>
    </row>
    <row r="58" spans="2:9" x14ac:dyDescent="0.55000000000000004">
      <c r="C58" s="18" t="s">
        <v>76</v>
      </c>
      <c r="E58" s="18" t="s">
        <v>77</v>
      </c>
      <c r="H58" s="18" t="s">
        <v>78</v>
      </c>
    </row>
    <row r="59" spans="2:9" x14ac:dyDescent="0.55000000000000004">
      <c r="B59" s="17"/>
      <c r="C59" s="21" t="s">
        <v>79</v>
      </c>
      <c r="E59" s="21" t="s">
        <v>80</v>
      </c>
      <c r="H59" s="21" t="s">
        <v>81</v>
      </c>
    </row>
    <row r="60" spans="2:9" x14ac:dyDescent="0.55000000000000004">
      <c r="B60" s="17"/>
      <c r="C60" s="21" t="s">
        <v>82</v>
      </c>
      <c r="D60" s="18"/>
      <c r="E60" s="21" t="s">
        <v>83</v>
      </c>
      <c r="H60" s="21" t="s">
        <v>84</v>
      </c>
    </row>
    <row r="61" spans="2:9" x14ac:dyDescent="0.55000000000000004">
      <c r="C61" s="21"/>
      <c r="E61" s="21"/>
      <c r="G61" s="21"/>
    </row>
    <row r="62" spans="2:9" x14ac:dyDescent="0.55000000000000004">
      <c r="C62" s="18"/>
      <c r="D62" s="21"/>
      <c r="F62" s="21"/>
    </row>
    <row r="67" spans="3:4" x14ac:dyDescent="0.55000000000000004">
      <c r="C67" s="22"/>
      <c r="D67" t="s">
        <v>85</v>
      </c>
    </row>
  </sheetData>
  <autoFilter ref="B9:J47"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DDC0-D8C6-4C09-AEE5-286C6869B42A}">
  <dimension ref="B2:J79"/>
  <sheetViews>
    <sheetView zoomScale="85" zoomScaleNormal="85" workbookViewId="0">
      <selection activeCell="C54" sqref="C54"/>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45352</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86.7" thickBot="1" x14ac:dyDescent="0.6">
      <c r="B22" s="6">
        <v>45286</v>
      </c>
      <c r="C22" s="7" t="s">
        <v>56</v>
      </c>
      <c r="D22" s="8" t="s">
        <v>57</v>
      </c>
      <c r="E22" s="9" t="s">
        <v>16</v>
      </c>
      <c r="F22" s="9" t="s">
        <v>17</v>
      </c>
      <c r="G22" s="7">
        <v>45315</v>
      </c>
      <c r="H22" s="11" t="s">
        <v>58</v>
      </c>
      <c r="I22" s="10">
        <v>2982.1</v>
      </c>
    </row>
    <row r="23" spans="2:9" ht="72.3" thickBot="1" x14ac:dyDescent="0.6">
      <c r="B23" s="6">
        <v>45287</v>
      </c>
      <c r="C23" s="7" t="s">
        <v>59</v>
      </c>
      <c r="D23" s="8" t="s">
        <v>60</v>
      </c>
      <c r="E23" s="9" t="s">
        <v>16</v>
      </c>
      <c r="F23" s="9" t="s">
        <v>17</v>
      </c>
      <c r="G23" s="7">
        <v>45315</v>
      </c>
      <c r="H23" s="11" t="s">
        <v>61</v>
      </c>
      <c r="I23" s="10">
        <v>17379.48</v>
      </c>
    </row>
    <row r="24" spans="2:9" ht="14.7" thickBot="1" x14ac:dyDescent="0.6">
      <c r="B24" s="6">
        <v>45289</v>
      </c>
      <c r="C24" s="7" t="s">
        <v>62</v>
      </c>
      <c r="D24" s="8" t="s">
        <v>63</v>
      </c>
      <c r="E24" s="9" t="s">
        <v>16</v>
      </c>
      <c r="F24" s="9" t="s">
        <v>17</v>
      </c>
      <c r="G24" s="7">
        <v>45315</v>
      </c>
      <c r="H24" s="11" t="s">
        <v>64</v>
      </c>
      <c r="I24" s="10">
        <v>19319.38</v>
      </c>
    </row>
    <row r="25" spans="2:9" ht="43.5" thickBot="1" x14ac:dyDescent="0.6">
      <c r="B25" s="6">
        <v>45289</v>
      </c>
      <c r="C25" s="7" t="s">
        <v>65</v>
      </c>
      <c r="D25" s="8" t="s">
        <v>66</v>
      </c>
      <c r="E25" s="9" t="s">
        <v>16</v>
      </c>
      <c r="F25" s="9" t="s">
        <v>17</v>
      </c>
      <c r="G25" s="7">
        <v>45315</v>
      </c>
      <c r="H25" s="11" t="s">
        <v>67</v>
      </c>
      <c r="I25" s="10">
        <v>2259</v>
      </c>
    </row>
    <row r="26" spans="2:9" ht="43.5" thickBot="1" x14ac:dyDescent="0.6">
      <c r="B26" s="6">
        <v>45289</v>
      </c>
      <c r="C26" s="7" t="s">
        <v>68</v>
      </c>
      <c r="D26" s="8" t="s">
        <v>51</v>
      </c>
      <c r="E26" s="9" t="s">
        <v>16</v>
      </c>
      <c r="F26" s="9" t="s">
        <v>17</v>
      </c>
      <c r="G26" s="7">
        <v>45315</v>
      </c>
      <c r="H26" s="11" t="s">
        <v>69</v>
      </c>
      <c r="I26" s="10">
        <v>7650</v>
      </c>
    </row>
    <row r="27" spans="2:9" ht="43.5" thickBot="1" x14ac:dyDescent="0.6">
      <c r="B27" s="6">
        <v>45289</v>
      </c>
      <c r="C27" s="7" t="s">
        <v>70</v>
      </c>
      <c r="D27" s="8" t="s">
        <v>71</v>
      </c>
      <c r="E27" s="9" t="s">
        <v>16</v>
      </c>
      <c r="F27" s="9" t="s">
        <v>17</v>
      </c>
      <c r="G27" s="7">
        <v>45315</v>
      </c>
      <c r="H27" s="11" t="s">
        <v>72</v>
      </c>
      <c r="I27" s="10">
        <v>9432</v>
      </c>
    </row>
    <row r="28" spans="2:9" ht="43.5" thickBot="1" x14ac:dyDescent="0.6">
      <c r="B28" s="6">
        <v>45289</v>
      </c>
      <c r="C28" s="7" t="s">
        <v>73</v>
      </c>
      <c r="D28" s="8" t="s">
        <v>71</v>
      </c>
      <c r="E28" s="9" t="s">
        <v>16</v>
      </c>
      <c r="F28" s="9" t="s">
        <v>17</v>
      </c>
      <c r="G28" s="7">
        <v>45315</v>
      </c>
      <c r="H28" s="11" t="s">
        <v>74</v>
      </c>
      <c r="I28" s="10">
        <v>6296.4</v>
      </c>
    </row>
    <row r="29" spans="2:9" ht="57.9" thickBot="1" x14ac:dyDescent="0.6">
      <c r="B29" s="6">
        <v>45299</v>
      </c>
      <c r="C29" s="7" t="s">
        <v>86</v>
      </c>
      <c r="D29" s="8" t="s">
        <v>87</v>
      </c>
      <c r="E29" s="9" t="s">
        <v>16</v>
      </c>
      <c r="F29" s="9" t="s">
        <v>17</v>
      </c>
      <c r="G29" s="7">
        <v>45315</v>
      </c>
      <c r="H29" s="11" t="s">
        <v>88</v>
      </c>
      <c r="I29" s="10">
        <v>101109.83</v>
      </c>
    </row>
    <row r="30" spans="2:9" ht="29.1" thickBot="1" x14ac:dyDescent="0.6">
      <c r="B30" s="6">
        <v>45300</v>
      </c>
      <c r="C30" s="7" t="s">
        <v>89</v>
      </c>
      <c r="D30" s="8" t="s">
        <v>90</v>
      </c>
      <c r="E30" s="9" t="s">
        <v>16</v>
      </c>
      <c r="F30" s="9" t="s">
        <v>17</v>
      </c>
      <c r="G30" s="7">
        <v>45315</v>
      </c>
      <c r="H30" s="11" t="s">
        <v>91</v>
      </c>
      <c r="I30" s="10">
        <v>17599.864000000001</v>
      </c>
    </row>
    <row r="31" spans="2:9" ht="72.3" thickBot="1" x14ac:dyDescent="0.6">
      <c r="B31" s="6">
        <v>45303</v>
      </c>
      <c r="C31" s="7" t="s">
        <v>92</v>
      </c>
      <c r="D31" s="8" t="s">
        <v>93</v>
      </c>
      <c r="E31" s="9" t="s">
        <v>16</v>
      </c>
      <c r="F31" s="9" t="s">
        <v>17</v>
      </c>
      <c r="G31" s="7">
        <v>45350</v>
      </c>
      <c r="H31" s="11" t="s">
        <v>94</v>
      </c>
      <c r="I31" s="10">
        <v>170223.75</v>
      </c>
    </row>
    <row r="32" spans="2:9" ht="43.5" thickBot="1" x14ac:dyDescent="0.6">
      <c r="B32" s="6">
        <v>45310</v>
      </c>
      <c r="C32" s="7" t="s">
        <v>95</v>
      </c>
      <c r="D32" s="8" t="s">
        <v>96</v>
      </c>
      <c r="E32" s="9" t="s">
        <v>16</v>
      </c>
      <c r="F32" s="9" t="s">
        <v>17</v>
      </c>
      <c r="G32" s="7">
        <v>45350</v>
      </c>
      <c r="H32" s="11" t="s">
        <v>97</v>
      </c>
      <c r="I32" s="10">
        <v>328320</v>
      </c>
    </row>
    <row r="33" spans="2:9" ht="29.1" thickBot="1" x14ac:dyDescent="0.6">
      <c r="B33" s="6">
        <v>45315</v>
      </c>
      <c r="C33" s="7" t="s">
        <v>98</v>
      </c>
      <c r="D33" s="8" t="s">
        <v>99</v>
      </c>
      <c r="E33" s="9" t="s">
        <v>16</v>
      </c>
      <c r="F33" s="9" t="s">
        <v>17</v>
      </c>
      <c r="G33" s="7">
        <v>45350</v>
      </c>
      <c r="H33" s="11" t="s">
        <v>100</v>
      </c>
      <c r="I33" s="10">
        <v>324519.43</v>
      </c>
    </row>
    <row r="34" spans="2:9" ht="86.7" thickBot="1" x14ac:dyDescent="0.6">
      <c r="B34" s="6">
        <v>45317</v>
      </c>
      <c r="C34" s="7" t="s">
        <v>101</v>
      </c>
      <c r="D34" s="8" t="s">
        <v>71</v>
      </c>
      <c r="E34" s="9" t="s">
        <v>16</v>
      </c>
      <c r="F34" s="9" t="s">
        <v>17</v>
      </c>
      <c r="G34" s="7">
        <v>45350</v>
      </c>
      <c r="H34" s="11" t="s">
        <v>102</v>
      </c>
      <c r="I34" s="10">
        <v>3762</v>
      </c>
    </row>
    <row r="35" spans="2:9" ht="86.7" thickBot="1" x14ac:dyDescent="0.6">
      <c r="B35" s="6">
        <v>45327</v>
      </c>
      <c r="C35" s="7" t="s">
        <v>103</v>
      </c>
      <c r="D35" s="8" t="s">
        <v>71</v>
      </c>
      <c r="E35" s="9" t="s">
        <v>16</v>
      </c>
      <c r="F35" s="9" t="s">
        <v>17</v>
      </c>
      <c r="G35" s="7">
        <v>45382</v>
      </c>
      <c r="H35" s="11" t="s">
        <v>104</v>
      </c>
      <c r="I35" s="10">
        <v>3762</v>
      </c>
    </row>
    <row r="36" spans="2:9" ht="43.5" thickBot="1" x14ac:dyDescent="0.6">
      <c r="B36" s="6">
        <v>45328</v>
      </c>
      <c r="C36" s="7" t="s">
        <v>105</v>
      </c>
      <c r="D36" s="8" t="s">
        <v>106</v>
      </c>
      <c r="E36" s="9" t="s">
        <v>16</v>
      </c>
      <c r="F36" s="9" t="s">
        <v>17</v>
      </c>
      <c r="G36" s="7">
        <v>45382</v>
      </c>
      <c r="H36" s="11" t="s">
        <v>107</v>
      </c>
      <c r="I36" s="10">
        <v>25035</v>
      </c>
    </row>
    <row r="37" spans="2:9" ht="43.5" thickBot="1" x14ac:dyDescent="0.6">
      <c r="B37" s="6">
        <v>45328</v>
      </c>
      <c r="C37" s="7" t="s">
        <v>108</v>
      </c>
      <c r="D37" s="8" t="s">
        <v>106</v>
      </c>
      <c r="E37" s="9" t="s">
        <v>16</v>
      </c>
      <c r="F37" s="9" t="s">
        <v>17</v>
      </c>
      <c r="G37" s="7">
        <v>45382</v>
      </c>
      <c r="H37" s="11" t="s">
        <v>109</v>
      </c>
      <c r="I37" s="10">
        <v>23166</v>
      </c>
    </row>
    <row r="38" spans="2:9" ht="57.9" thickBot="1" x14ac:dyDescent="0.6">
      <c r="B38" s="6">
        <v>45330</v>
      </c>
      <c r="C38" s="7" t="s">
        <v>110</v>
      </c>
      <c r="D38" s="8" t="s">
        <v>71</v>
      </c>
      <c r="E38" s="9" t="s">
        <v>16</v>
      </c>
      <c r="F38" s="9" t="s">
        <v>17</v>
      </c>
      <c r="G38" s="7">
        <v>45382</v>
      </c>
      <c r="H38" s="11" t="s">
        <v>111</v>
      </c>
      <c r="I38" s="10">
        <v>3762</v>
      </c>
    </row>
    <row r="39" spans="2:9" ht="29.1" thickBot="1" x14ac:dyDescent="0.6">
      <c r="B39" s="6">
        <v>45330</v>
      </c>
      <c r="C39" s="7" t="s">
        <v>112</v>
      </c>
      <c r="D39" s="8" t="s">
        <v>113</v>
      </c>
      <c r="E39" s="9" t="s">
        <v>16</v>
      </c>
      <c r="F39" s="9" t="s">
        <v>17</v>
      </c>
      <c r="G39" s="7">
        <v>45382</v>
      </c>
      <c r="H39" s="11" t="s">
        <v>114</v>
      </c>
      <c r="I39" s="10">
        <v>4576.2700000000004</v>
      </c>
    </row>
    <row r="40" spans="2:9" ht="72.3" thickBot="1" x14ac:dyDescent="0.6">
      <c r="B40" s="6">
        <v>45334</v>
      </c>
      <c r="C40" s="7" t="s">
        <v>115</v>
      </c>
      <c r="D40" s="8" t="s">
        <v>116</v>
      </c>
      <c r="E40" s="9" t="s">
        <v>16</v>
      </c>
      <c r="F40" s="9" t="s">
        <v>17</v>
      </c>
      <c r="G40" s="7">
        <v>45382</v>
      </c>
      <c r="H40" s="11" t="s">
        <v>117</v>
      </c>
      <c r="I40" s="10">
        <v>29985.88</v>
      </c>
    </row>
    <row r="41" spans="2:9" ht="86.7" thickBot="1" x14ac:dyDescent="0.6">
      <c r="B41" s="6">
        <v>45337</v>
      </c>
      <c r="C41" s="7" t="s">
        <v>118</v>
      </c>
      <c r="D41" s="8" t="s">
        <v>71</v>
      </c>
      <c r="E41" s="9" t="s">
        <v>16</v>
      </c>
      <c r="F41" s="9" t="s">
        <v>17</v>
      </c>
      <c r="G41" s="7">
        <v>45382</v>
      </c>
      <c r="H41" s="11" t="s">
        <v>119</v>
      </c>
      <c r="I41" s="10">
        <v>3528</v>
      </c>
    </row>
    <row r="42" spans="2:9" ht="57.9" thickBot="1" x14ac:dyDescent="0.6">
      <c r="B42" s="6">
        <v>45337</v>
      </c>
      <c r="C42" s="7" t="s">
        <v>120</v>
      </c>
      <c r="D42" s="8" t="s">
        <v>87</v>
      </c>
      <c r="E42" s="9" t="s">
        <v>16</v>
      </c>
      <c r="F42" s="9" t="s">
        <v>17</v>
      </c>
      <c r="G42" s="7">
        <v>45382</v>
      </c>
      <c r="H42" s="11" t="s">
        <v>121</v>
      </c>
      <c r="I42" s="10">
        <v>851975.31</v>
      </c>
    </row>
    <row r="43" spans="2:9" ht="72.3" thickBot="1" x14ac:dyDescent="0.6">
      <c r="B43" s="6">
        <v>45337</v>
      </c>
      <c r="C43" s="7" t="s">
        <v>122</v>
      </c>
      <c r="D43" s="8" t="s">
        <v>71</v>
      </c>
      <c r="E43" s="9" t="s">
        <v>16</v>
      </c>
      <c r="F43" s="9" t="s">
        <v>17</v>
      </c>
      <c r="G43" s="7">
        <v>45382</v>
      </c>
      <c r="H43" s="11" t="s">
        <v>123</v>
      </c>
      <c r="I43" s="10">
        <v>4896</v>
      </c>
    </row>
    <row r="44" spans="2:9" ht="57.9" thickBot="1" x14ac:dyDescent="0.6">
      <c r="B44" s="6">
        <v>45342</v>
      </c>
      <c r="C44" s="7" t="s">
        <v>171</v>
      </c>
      <c r="D44" s="8" t="s">
        <v>71</v>
      </c>
      <c r="E44" s="9" t="s">
        <v>16</v>
      </c>
      <c r="F44" s="9" t="s">
        <v>17</v>
      </c>
      <c r="G44" s="7">
        <v>45382</v>
      </c>
      <c r="H44" s="11" t="s">
        <v>172</v>
      </c>
      <c r="I44" s="10">
        <v>2556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29.1" thickBot="1" x14ac:dyDescent="0.6">
      <c r="B48" s="6">
        <v>45357</v>
      </c>
      <c r="C48" s="7" t="s">
        <v>132</v>
      </c>
      <c r="D48" s="8" t="s">
        <v>35</v>
      </c>
      <c r="E48" s="9" t="s">
        <v>16</v>
      </c>
      <c r="F48" s="9" t="s">
        <v>17</v>
      </c>
      <c r="G48" s="7" t="s">
        <v>133</v>
      </c>
      <c r="H48" s="11" t="s">
        <v>134</v>
      </c>
      <c r="I48" s="10">
        <v>16550.59</v>
      </c>
    </row>
    <row r="49" spans="2:9" ht="29.1" thickBot="1" x14ac:dyDescent="0.6">
      <c r="B49" s="6">
        <v>45358</v>
      </c>
      <c r="C49" s="7" t="s">
        <v>20</v>
      </c>
      <c r="D49" s="8" t="s">
        <v>135</v>
      </c>
      <c r="E49" s="9" t="s">
        <v>16</v>
      </c>
      <c r="F49" s="9" t="s">
        <v>17</v>
      </c>
      <c r="G49" s="7" t="s">
        <v>133</v>
      </c>
      <c r="H49" s="11" t="s">
        <v>136</v>
      </c>
      <c r="I49" s="10">
        <v>11653.92</v>
      </c>
    </row>
    <row r="50" spans="2:9" ht="57.9" thickBot="1" x14ac:dyDescent="0.6">
      <c r="B50" s="6">
        <v>45358</v>
      </c>
      <c r="C50" s="7" t="s">
        <v>137</v>
      </c>
      <c r="D50" s="8" t="s">
        <v>87</v>
      </c>
      <c r="E50" s="9" t="s">
        <v>16</v>
      </c>
      <c r="F50" s="9" t="s">
        <v>17</v>
      </c>
      <c r="G50" s="7" t="s">
        <v>133</v>
      </c>
      <c r="H50" s="11" t="s">
        <v>138</v>
      </c>
      <c r="I50" s="10">
        <v>104386.81</v>
      </c>
    </row>
    <row r="51" spans="2:9" ht="43.5" thickBot="1" x14ac:dyDescent="0.6">
      <c r="B51" s="6">
        <v>45358</v>
      </c>
      <c r="C51" s="7" t="s">
        <v>139</v>
      </c>
      <c r="D51" s="8" t="s">
        <v>140</v>
      </c>
      <c r="E51" s="9" t="s">
        <v>16</v>
      </c>
      <c r="F51" s="9" t="s">
        <v>17</v>
      </c>
      <c r="G51" s="7" t="s">
        <v>133</v>
      </c>
      <c r="H51" s="11" t="s">
        <v>141</v>
      </c>
      <c r="I51" s="10">
        <v>1067.76</v>
      </c>
    </row>
    <row r="52" spans="2:9" ht="43.5" thickBot="1" x14ac:dyDescent="0.6">
      <c r="B52" s="6">
        <v>45362</v>
      </c>
      <c r="C52" s="7" t="s">
        <v>142</v>
      </c>
      <c r="D52" s="8" t="s">
        <v>71</v>
      </c>
      <c r="E52" s="9" t="s">
        <v>16</v>
      </c>
      <c r="F52" s="9" t="s">
        <v>17</v>
      </c>
      <c r="G52" s="7" t="s">
        <v>133</v>
      </c>
      <c r="H52" s="11" t="s">
        <v>143</v>
      </c>
      <c r="I52" s="10">
        <v>7056</v>
      </c>
    </row>
    <row r="53" spans="2:9" ht="86.7" thickBot="1" x14ac:dyDescent="0.6">
      <c r="B53" s="6">
        <v>45363</v>
      </c>
      <c r="C53" s="7" t="s">
        <v>144</v>
      </c>
      <c r="D53" s="8" t="s">
        <v>87</v>
      </c>
      <c r="E53" s="9" t="s">
        <v>16</v>
      </c>
      <c r="F53" s="9" t="s">
        <v>17</v>
      </c>
      <c r="G53" s="7" t="s">
        <v>133</v>
      </c>
      <c r="H53" s="11" t="s">
        <v>145</v>
      </c>
      <c r="I53" s="10">
        <v>136970.46</v>
      </c>
    </row>
    <row r="54" spans="2:9" ht="57.9" thickBot="1" x14ac:dyDescent="0.6">
      <c r="B54" s="6">
        <v>45363</v>
      </c>
      <c r="C54" s="7" t="s">
        <v>146</v>
      </c>
      <c r="D54" s="8" t="s">
        <v>130</v>
      </c>
      <c r="E54" s="9" t="s">
        <v>16</v>
      </c>
      <c r="F54" s="9" t="s">
        <v>17</v>
      </c>
      <c r="G54" s="7" t="s">
        <v>133</v>
      </c>
      <c r="H54" s="11" t="s">
        <v>147</v>
      </c>
      <c r="I54" s="10">
        <v>4343.3999999999996</v>
      </c>
    </row>
    <row r="55" spans="2:9" ht="43.5" thickBot="1" x14ac:dyDescent="0.6">
      <c r="B55" s="6">
        <v>45363</v>
      </c>
      <c r="C55" s="7" t="s">
        <v>148</v>
      </c>
      <c r="D55" s="8" t="s">
        <v>90</v>
      </c>
      <c r="E55" s="9" t="s">
        <v>16</v>
      </c>
      <c r="F55" s="9" t="s">
        <v>17</v>
      </c>
      <c r="G55" s="7" t="s">
        <v>133</v>
      </c>
      <c r="H55" s="11" t="s">
        <v>149</v>
      </c>
      <c r="I55" s="10">
        <v>18919.98</v>
      </c>
    </row>
    <row r="56" spans="2:9" ht="86.7" thickBot="1" x14ac:dyDescent="0.6">
      <c r="B56" s="6">
        <v>45363</v>
      </c>
      <c r="C56" s="7" t="s">
        <v>150</v>
      </c>
      <c r="D56" s="8" t="s">
        <v>87</v>
      </c>
      <c r="E56" s="9" t="s">
        <v>16</v>
      </c>
      <c r="F56" s="9" t="s">
        <v>17</v>
      </c>
      <c r="G56" s="7" t="s">
        <v>133</v>
      </c>
      <c r="H56" s="11" t="s">
        <v>151</v>
      </c>
      <c r="I56" s="10">
        <v>548440.62</v>
      </c>
    </row>
    <row r="57" spans="2:9" ht="86.7" thickBot="1" x14ac:dyDescent="0.6">
      <c r="B57" s="6">
        <v>45365</v>
      </c>
      <c r="C57" s="7" t="s">
        <v>152</v>
      </c>
      <c r="D57" s="8" t="s">
        <v>153</v>
      </c>
      <c r="E57" s="9" t="s">
        <v>16</v>
      </c>
      <c r="F57" s="9" t="s">
        <v>17</v>
      </c>
      <c r="G57" s="7" t="s">
        <v>133</v>
      </c>
      <c r="H57" s="11" t="s">
        <v>154</v>
      </c>
      <c r="I57" s="10">
        <v>27440.46</v>
      </c>
    </row>
    <row r="58" spans="2:9" ht="43.5" thickBot="1" x14ac:dyDescent="0.6">
      <c r="B58" s="6">
        <v>45370</v>
      </c>
      <c r="C58" s="7" t="s">
        <v>155</v>
      </c>
      <c r="D58" s="8" t="s">
        <v>63</v>
      </c>
      <c r="E58" s="9" t="s">
        <v>16</v>
      </c>
      <c r="F58" s="9" t="s">
        <v>17</v>
      </c>
      <c r="G58" s="7" t="s">
        <v>133</v>
      </c>
      <c r="H58" s="11" t="s">
        <v>156</v>
      </c>
      <c r="I58" s="10">
        <v>2389.63</v>
      </c>
    </row>
    <row r="59" spans="2:9" ht="57.9" thickBot="1" x14ac:dyDescent="0.6">
      <c r="B59" s="6">
        <v>45370</v>
      </c>
      <c r="C59" s="7" t="s">
        <v>157</v>
      </c>
      <c r="D59" s="8" t="s">
        <v>93</v>
      </c>
      <c r="E59" s="9" t="s">
        <v>16</v>
      </c>
      <c r="F59" s="9" t="s">
        <v>17</v>
      </c>
      <c r="G59" s="7" t="s">
        <v>133</v>
      </c>
      <c r="H59" s="11" t="s">
        <v>158</v>
      </c>
      <c r="I59" s="10">
        <v>221400</v>
      </c>
    </row>
    <row r="60" spans="2:9" ht="57.9" thickBot="1" x14ac:dyDescent="0.6">
      <c r="B60" s="6">
        <v>45376</v>
      </c>
      <c r="C60" s="7" t="s">
        <v>159</v>
      </c>
      <c r="D60" s="8" t="s">
        <v>87</v>
      </c>
      <c r="E60" s="9" t="s">
        <v>16</v>
      </c>
      <c r="F60" s="9" t="s">
        <v>17</v>
      </c>
      <c r="G60" s="7" t="s">
        <v>133</v>
      </c>
      <c r="H60" s="11" t="s">
        <v>160</v>
      </c>
      <c r="I60" s="10">
        <v>236911.64</v>
      </c>
    </row>
    <row r="61" spans="2:9" ht="43.5" thickBot="1" x14ac:dyDescent="0.6">
      <c r="B61" s="6">
        <v>45376</v>
      </c>
      <c r="C61" s="7" t="s">
        <v>161</v>
      </c>
      <c r="D61" s="8" t="s">
        <v>162</v>
      </c>
      <c r="E61" s="9" t="s">
        <v>16</v>
      </c>
      <c r="F61" s="9" t="s">
        <v>17</v>
      </c>
      <c r="G61" s="7" t="s">
        <v>133</v>
      </c>
      <c r="H61" s="11" t="s">
        <v>163</v>
      </c>
      <c r="I61" s="10">
        <v>242492.74</v>
      </c>
    </row>
    <row r="62" spans="2:9" ht="72.3" thickBot="1" x14ac:dyDescent="0.6">
      <c r="B62" s="6">
        <v>45377</v>
      </c>
      <c r="C62" s="7" t="s">
        <v>164</v>
      </c>
      <c r="D62" s="8" t="s">
        <v>165</v>
      </c>
      <c r="E62" s="9" t="s">
        <v>16</v>
      </c>
      <c r="F62" s="9" t="s">
        <v>17</v>
      </c>
      <c r="G62" s="7" t="s">
        <v>133</v>
      </c>
      <c r="H62" s="11" t="s">
        <v>166</v>
      </c>
      <c r="I62" s="10">
        <v>3240</v>
      </c>
    </row>
    <row r="63" spans="2:9" ht="72.3" thickBot="1" x14ac:dyDescent="0.6">
      <c r="B63" s="6">
        <v>45378</v>
      </c>
      <c r="C63" s="7" t="s">
        <v>167</v>
      </c>
      <c r="D63" s="8" t="s">
        <v>71</v>
      </c>
      <c r="E63" s="9" t="s">
        <v>16</v>
      </c>
      <c r="F63" s="9" t="s">
        <v>17</v>
      </c>
      <c r="G63" s="7" t="s">
        <v>133</v>
      </c>
      <c r="H63" s="11" t="s">
        <v>168</v>
      </c>
      <c r="I63" s="10">
        <v>5364</v>
      </c>
    </row>
    <row r="64" spans="2:9" ht="43.5" thickBot="1" x14ac:dyDescent="0.6">
      <c r="B64" s="6">
        <v>45378</v>
      </c>
      <c r="C64" s="7" t="s">
        <v>169</v>
      </c>
      <c r="D64" s="8" t="s">
        <v>71</v>
      </c>
      <c r="E64" s="9" t="s">
        <v>16</v>
      </c>
      <c r="F64" s="9" t="s">
        <v>17</v>
      </c>
      <c r="G64" s="7" t="s">
        <v>133</v>
      </c>
      <c r="H64" s="11" t="s">
        <v>170</v>
      </c>
      <c r="I64" s="10">
        <v>3744</v>
      </c>
    </row>
    <row r="65" spans="2:9" ht="14.7" thickBot="1" x14ac:dyDescent="0.6">
      <c r="B65" s="6"/>
      <c r="C65" s="7"/>
      <c r="D65" s="8"/>
      <c r="E65" s="9"/>
      <c r="F65" s="9"/>
      <c r="G65" s="7"/>
      <c r="H65" s="11"/>
      <c r="I65" s="10"/>
    </row>
    <row r="66" spans="2:9" ht="14.7" thickBot="1" x14ac:dyDescent="0.6">
      <c r="B66" s="12"/>
      <c r="C66" s="13" t="s">
        <v>75</v>
      </c>
      <c r="D66" s="14"/>
      <c r="E66" s="14"/>
      <c r="F66" s="14"/>
      <c r="G66" s="14"/>
      <c r="H66" s="15"/>
      <c r="I66" s="16">
        <f>SUM(I10:I65)</f>
        <v>5459847.6339999996</v>
      </c>
    </row>
    <row r="67" spans="2:9" x14ac:dyDescent="0.55000000000000004">
      <c r="B67" s="17"/>
      <c r="C67" s="18"/>
      <c r="E67" s="18"/>
      <c r="G67" s="18"/>
      <c r="H67" s="19"/>
      <c r="I67" s="20"/>
    </row>
    <row r="68" spans="2:9" x14ac:dyDescent="0.55000000000000004">
      <c r="B68" s="17"/>
      <c r="C68" s="21"/>
      <c r="E68" s="21"/>
      <c r="F68" s="21"/>
      <c r="G68" s="19"/>
      <c r="H68" s="20"/>
    </row>
    <row r="69" spans="2:9" x14ac:dyDescent="0.55000000000000004">
      <c r="B69" s="17"/>
      <c r="C69" s="21"/>
      <c r="D69" s="18"/>
      <c r="E69" s="21"/>
      <c r="G69" s="21"/>
    </row>
    <row r="70" spans="2:9" x14ac:dyDescent="0.55000000000000004">
      <c r="C70" s="18" t="s">
        <v>76</v>
      </c>
      <c r="E70" s="18" t="s">
        <v>77</v>
      </c>
      <c r="H70" s="18" t="s">
        <v>78</v>
      </c>
    </row>
    <row r="71" spans="2:9" x14ac:dyDescent="0.55000000000000004">
      <c r="B71" s="17"/>
      <c r="C71" s="21" t="s">
        <v>79</v>
      </c>
      <c r="E71" s="21" t="s">
        <v>80</v>
      </c>
      <c r="H71" s="21" t="s">
        <v>81</v>
      </c>
    </row>
    <row r="72" spans="2:9" x14ac:dyDescent="0.55000000000000004">
      <c r="B72" s="17"/>
      <c r="C72" s="21" t="s">
        <v>82</v>
      </c>
      <c r="D72" s="18"/>
      <c r="E72" s="21" t="s">
        <v>83</v>
      </c>
      <c r="H72" s="21" t="s">
        <v>84</v>
      </c>
    </row>
    <row r="73" spans="2:9" x14ac:dyDescent="0.55000000000000004">
      <c r="C73" s="21"/>
      <c r="E73" s="21"/>
      <c r="G73" s="21"/>
    </row>
    <row r="74" spans="2:9" x14ac:dyDescent="0.55000000000000004">
      <c r="C74" s="18"/>
      <c r="D74" s="21"/>
      <c r="F74" s="21"/>
    </row>
    <row r="79" spans="2:9" x14ac:dyDescent="0.55000000000000004">
      <c r="C79" s="22"/>
      <c r="D79" t="s">
        <v>85</v>
      </c>
    </row>
  </sheetData>
  <autoFilter ref="B9:J64"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B19E-C57D-4D4C-A1A6-797510AFB2B3}">
  <dimension ref="B2:J44"/>
  <sheetViews>
    <sheetView zoomScale="85" zoomScaleNormal="85" workbookViewId="0">
      <selection activeCell="B7" sqref="B7:I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45383</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14.7" thickBot="1" x14ac:dyDescent="0.6">
      <c r="B28" s="31"/>
      <c r="C28" s="27"/>
      <c r="D28" s="24"/>
      <c r="E28" s="26"/>
      <c r="F28" s="32"/>
      <c r="G28" s="34"/>
      <c r="H28" s="25"/>
      <c r="I28" s="28"/>
    </row>
    <row r="29" spans="2:9" ht="14.7" thickBot="1" x14ac:dyDescent="0.6">
      <c r="B29" s="31"/>
      <c r="C29" s="27"/>
      <c r="D29" s="24"/>
      <c r="E29" s="26"/>
      <c r="F29" s="26"/>
      <c r="G29" s="12"/>
      <c r="H29" s="33"/>
      <c r="I29" s="28"/>
    </row>
    <row r="30" spans="2:9" ht="14.7" thickBot="1" x14ac:dyDescent="0.6">
      <c r="B30" s="6"/>
      <c r="C30" s="27"/>
      <c r="D30" s="26"/>
      <c r="E30" s="26"/>
      <c r="F30" s="26"/>
      <c r="G30" s="27"/>
      <c r="H30" s="25"/>
      <c r="I30" s="28"/>
    </row>
    <row r="31" spans="2:9" ht="14.7" thickBot="1" x14ac:dyDescent="0.6">
      <c r="B31" s="12"/>
      <c r="C31" s="13" t="s">
        <v>75</v>
      </c>
      <c r="D31" s="14"/>
      <c r="E31" s="14"/>
      <c r="F31" s="14"/>
      <c r="G31" s="14"/>
      <c r="H31" s="15"/>
      <c r="I31" s="30">
        <f>SUM(I10:I30)</f>
        <v>1774569.3699999999</v>
      </c>
    </row>
    <row r="32" spans="2:9" x14ac:dyDescent="0.55000000000000004">
      <c r="B32" s="17"/>
      <c r="C32" s="18"/>
      <c r="E32" s="18"/>
      <c r="G32" s="18"/>
      <c r="H32" s="19"/>
      <c r="I32" s="20"/>
    </row>
    <row r="33" spans="2:8" x14ac:dyDescent="0.55000000000000004">
      <c r="B33" s="17"/>
      <c r="C33" s="21"/>
      <c r="E33" s="21"/>
      <c r="F33" s="21"/>
      <c r="G33" s="19"/>
      <c r="H33" s="20"/>
    </row>
    <row r="34" spans="2:8" x14ac:dyDescent="0.55000000000000004">
      <c r="B34" s="17"/>
      <c r="C34" s="21"/>
      <c r="D34" s="18"/>
      <c r="E34" s="21"/>
      <c r="G34" s="21"/>
    </row>
    <row r="35" spans="2:8" x14ac:dyDescent="0.55000000000000004">
      <c r="C35" s="18" t="s">
        <v>76</v>
      </c>
      <c r="E35" s="18" t="s">
        <v>77</v>
      </c>
      <c r="H35" s="18" t="s">
        <v>78</v>
      </c>
    </row>
    <row r="36" spans="2:8" x14ac:dyDescent="0.55000000000000004">
      <c r="B36" s="17"/>
      <c r="C36" s="21" t="s">
        <v>79</v>
      </c>
      <c r="E36" s="21" t="s">
        <v>80</v>
      </c>
      <c r="H36" s="21" t="s">
        <v>81</v>
      </c>
    </row>
    <row r="37" spans="2:8" x14ac:dyDescent="0.55000000000000004">
      <c r="B37" s="17"/>
      <c r="C37" s="21" t="s">
        <v>82</v>
      </c>
      <c r="D37" s="18"/>
      <c r="E37" s="21" t="s">
        <v>83</v>
      </c>
      <c r="H37" s="21" t="s">
        <v>84</v>
      </c>
    </row>
    <row r="38" spans="2:8" x14ac:dyDescent="0.55000000000000004">
      <c r="C38" s="21"/>
      <c r="E38" s="21"/>
      <c r="G38" s="21"/>
    </row>
    <row r="39" spans="2:8" x14ac:dyDescent="0.55000000000000004">
      <c r="C39" s="18"/>
      <c r="D39" s="21"/>
      <c r="F39" s="21"/>
    </row>
    <row r="40" spans="2:8" x14ac:dyDescent="0.55000000000000004">
      <c r="F40" s="23"/>
    </row>
    <row r="44" spans="2:8" x14ac:dyDescent="0.55000000000000004">
      <c r="C44" s="22"/>
      <c r="D44" t="s">
        <v>85</v>
      </c>
    </row>
  </sheetData>
  <autoFilter ref="B9:J19"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CF93-6F6D-4FC4-A465-90BEDC24BD13}">
  <dimension ref="B2:J58"/>
  <sheetViews>
    <sheetView topLeftCell="A40" zoomScale="85" zoomScaleNormal="85" workbookViewId="0">
      <selection activeCell="D40" sqref="D40"/>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45413</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43.5" thickBot="1" x14ac:dyDescent="0.6">
      <c r="B28" s="27">
        <v>45413</v>
      </c>
      <c r="C28" s="27" t="s">
        <v>108</v>
      </c>
      <c r="D28" s="26" t="s">
        <v>198</v>
      </c>
      <c r="E28" s="9" t="s">
        <v>16</v>
      </c>
      <c r="F28" s="9" t="s">
        <v>17</v>
      </c>
      <c r="G28" s="7">
        <v>45443</v>
      </c>
      <c r="H28" s="25" t="s">
        <v>199</v>
      </c>
      <c r="I28" s="29">
        <v>4844.16</v>
      </c>
    </row>
    <row r="29" spans="2:9" ht="43.5" thickBot="1" x14ac:dyDescent="0.6">
      <c r="B29" s="27">
        <v>45414</v>
      </c>
      <c r="C29" s="27" t="s">
        <v>200</v>
      </c>
      <c r="D29" s="26" t="s">
        <v>189</v>
      </c>
      <c r="E29" s="9" t="s">
        <v>16</v>
      </c>
      <c r="F29" s="9" t="s">
        <v>17</v>
      </c>
      <c r="G29" s="7">
        <v>45443</v>
      </c>
      <c r="H29" s="25" t="s">
        <v>201</v>
      </c>
      <c r="I29" s="29">
        <v>810</v>
      </c>
    </row>
    <row r="30" spans="2:9" ht="57.9" thickBot="1" x14ac:dyDescent="0.6">
      <c r="B30" s="27">
        <v>45414</v>
      </c>
      <c r="C30" s="27" t="s">
        <v>202</v>
      </c>
      <c r="D30" s="26" t="s">
        <v>203</v>
      </c>
      <c r="E30" s="9" t="s">
        <v>16</v>
      </c>
      <c r="F30" s="9" t="s">
        <v>17</v>
      </c>
      <c r="G30" s="7">
        <v>45443</v>
      </c>
      <c r="H30" s="25" t="s">
        <v>204</v>
      </c>
      <c r="I30" s="29">
        <v>2619.13</v>
      </c>
    </row>
    <row r="31" spans="2:9" ht="57.9" thickBot="1" x14ac:dyDescent="0.6">
      <c r="B31" s="27">
        <v>45419</v>
      </c>
      <c r="C31" s="27" t="s">
        <v>205</v>
      </c>
      <c r="D31" s="26" t="s">
        <v>185</v>
      </c>
      <c r="E31" s="9" t="s">
        <v>16</v>
      </c>
      <c r="F31" s="9" t="s">
        <v>17</v>
      </c>
      <c r="G31" s="7">
        <v>45443</v>
      </c>
      <c r="H31" s="25" t="s">
        <v>206</v>
      </c>
      <c r="I31" s="29">
        <v>15606</v>
      </c>
    </row>
    <row r="32" spans="2:9" ht="43.5" thickBot="1" x14ac:dyDescent="0.6">
      <c r="B32" s="27">
        <v>45420</v>
      </c>
      <c r="C32" s="27" t="s">
        <v>207</v>
      </c>
      <c r="D32" s="26" t="s">
        <v>208</v>
      </c>
      <c r="E32" s="9" t="s">
        <v>16</v>
      </c>
      <c r="F32" s="9" t="s">
        <v>17</v>
      </c>
      <c r="G32" s="7">
        <v>45443</v>
      </c>
      <c r="H32" s="25" t="s">
        <v>209</v>
      </c>
      <c r="I32" s="29">
        <v>2142</v>
      </c>
    </row>
    <row r="33" spans="2:9" ht="57.9" thickBot="1" x14ac:dyDescent="0.6">
      <c r="B33" s="27">
        <v>45421</v>
      </c>
      <c r="C33" s="27" t="s">
        <v>210</v>
      </c>
      <c r="D33" s="26" t="s">
        <v>211</v>
      </c>
      <c r="E33" s="9" t="s">
        <v>16</v>
      </c>
      <c r="F33" s="9" t="s">
        <v>17</v>
      </c>
      <c r="G33" s="7">
        <v>45443</v>
      </c>
      <c r="H33" s="25" t="s">
        <v>212</v>
      </c>
      <c r="I33" s="29">
        <v>28285.200000000001</v>
      </c>
    </row>
    <row r="34" spans="2:9" ht="29.1" thickBot="1" x14ac:dyDescent="0.6">
      <c r="B34" s="27">
        <v>45422</v>
      </c>
      <c r="C34" s="27" t="s">
        <v>213</v>
      </c>
      <c r="D34" s="26" t="s">
        <v>35</v>
      </c>
      <c r="E34" s="9" t="s">
        <v>16</v>
      </c>
      <c r="F34" s="9" t="s">
        <v>17</v>
      </c>
      <c r="G34" s="7">
        <v>45443</v>
      </c>
      <c r="H34" s="25" t="s">
        <v>214</v>
      </c>
      <c r="I34" s="29">
        <v>6406.68</v>
      </c>
    </row>
    <row r="35" spans="2:9" ht="57.9" thickBot="1" x14ac:dyDescent="0.6">
      <c r="B35" s="27">
        <v>45429</v>
      </c>
      <c r="C35" s="27" t="s">
        <v>215</v>
      </c>
      <c r="D35" s="26" t="s">
        <v>216</v>
      </c>
      <c r="E35" s="9" t="s">
        <v>16</v>
      </c>
      <c r="F35" s="9" t="s">
        <v>17</v>
      </c>
      <c r="G35" s="7">
        <v>45443</v>
      </c>
      <c r="H35" s="25" t="s">
        <v>217</v>
      </c>
      <c r="I35" s="29">
        <v>40365</v>
      </c>
    </row>
    <row r="36" spans="2:9" ht="43.5" thickBot="1" x14ac:dyDescent="0.6">
      <c r="B36" s="27">
        <v>45429</v>
      </c>
      <c r="C36" s="27" t="s">
        <v>218</v>
      </c>
      <c r="D36" s="26" t="s">
        <v>219</v>
      </c>
      <c r="E36" s="9" t="s">
        <v>16</v>
      </c>
      <c r="F36" s="9" t="s">
        <v>17</v>
      </c>
      <c r="G36" s="7">
        <v>45443</v>
      </c>
      <c r="H36" s="25" t="s">
        <v>220</v>
      </c>
      <c r="I36" s="29">
        <v>9450</v>
      </c>
    </row>
    <row r="37" spans="2:9" ht="43.5" thickBot="1" x14ac:dyDescent="0.6">
      <c r="B37" s="27">
        <v>45434</v>
      </c>
      <c r="C37" s="27" t="s">
        <v>221</v>
      </c>
      <c r="D37" s="26" t="s">
        <v>185</v>
      </c>
      <c r="E37" s="9" t="s">
        <v>16</v>
      </c>
      <c r="F37" s="9" t="s">
        <v>17</v>
      </c>
      <c r="G37" s="7">
        <v>45443</v>
      </c>
      <c r="H37" s="25" t="s">
        <v>222</v>
      </c>
      <c r="I37" s="29">
        <v>3510</v>
      </c>
    </row>
    <row r="38" spans="2:9" ht="72.3" thickBot="1" x14ac:dyDescent="0.6">
      <c r="B38" s="27">
        <v>45434</v>
      </c>
      <c r="C38" s="27" t="s">
        <v>223</v>
      </c>
      <c r="D38" s="26" t="s">
        <v>224</v>
      </c>
      <c r="E38" s="9" t="s">
        <v>16</v>
      </c>
      <c r="F38" s="9" t="s">
        <v>17</v>
      </c>
      <c r="G38" s="7">
        <v>45443</v>
      </c>
      <c r="H38" s="25" t="s">
        <v>225</v>
      </c>
      <c r="I38" s="29">
        <v>5400</v>
      </c>
    </row>
    <row r="39" spans="2:9" ht="57.9" thickBot="1" x14ac:dyDescent="0.6">
      <c r="B39" s="27">
        <v>45436</v>
      </c>
      <c r="C39" s="27" t="s">
        <v>226</v>
      </c>
      <c r="D39" s="26" t="s">
        <v>211</v>
      </c>
      <c r="E39" s="9" t="s">
        <v>16</v>
      </c>
      <c r="F39" s="9" t="s">
        <v>17</v>
      </c>
      <c r="G39" s="7">
        <v>45443</v>
      </c>
      <c r="H39" s="25" t="s">
        <v>227</v>
      </c>
      <c r="I39" s="29">
        <v>915.3</v>
      </c>
    </row>
    <row r="40" spans="2:9" ht="72.3" thickBot="1" x14ac:dyDescent="0.6">
      <c r="B40" s="27">
        <v>45441</v>
      </c>
      <c r="C40" s="27" t="s">
        <v>228</v>
      </c>
      <c r="D40" s="26" t="s">
        <v>60</v>
      </c>
      <c r="E40" s="9" t="s">
        <v>16</v>
      </c>
      <c r="F40" s="9" t="s">
        <v>17</v>
      </c>
      <c r="G40" s="7">
        <v>45443</v>
      </c>
      <c r="H40" s="25" t="s">
        <v>229</v>
      </c>
      <c r="I40" s="29">
        <v>7739.28</v>
      </c>
    </row>
    <row r="41" spans="2:9" ht="14.7" thickBot="1" x14ac:dyDescent="0.6">
      <c r="B41" s="27"/>
      <c r="C41" s="27"/>
      <c r="D41" s="26"/>
      <c r="E41" s="9"/>
      <c r="F41" s="9"/>
      <c r="G41" s="7"/>
      <c r="H41" s="25"/>
      <c r="I41" s="29"/>
    </row>
    <row r="42" spans="2:9" ht="14.7" thickBot="1" x14ac:dyDescent="0.6">
      <c r="B42" s="27"/>
      <c r="C42" s="27"/>
      <c r="D42" s="26"/>
      <c r="E42" s="9"/>
      <c r="F42" s="9"/>
      <c r="G42" s="7"/>
      <c r="H42" s="25"/>
      <c r="I42" s="29"/>
    </row>
    <row r="43" spans="2:9" ht="14.7" thickBot="1" x14ac:dyDescent="0.6">
      <c r="B43" s="27"/>
      <c r="C43" s="27"/>
      <c r="D43" s="26"/>
      <c r="E43" s="9"/>
      <c r="F43" s="9"/>
      <c r="G43" s="7"/>
      <c r="H43" s="25"/>
      <c r="I43" s="29"/>
    </row>
    <row r="44" spans="2:9" ht="14.7" thickBot="1" x14ac:dyDescent="0.6">
      <c r="B44" s="6"/>
      <c r="C44" s="27"/>
      <c r="D44" s="26"/>
      <c r="E44" s="26"/>
      <c r="F44" s="26"/>
      <c r="G44" s="27"/>
      <c r="H44" s="25"/>
      <c r="I44" s="28"/>
    </row>
    <row r="45" spans="2:9" ht="14.7" thickBot="1" x14ac:dyDescent="0.6">
      <c r="B45" s="12"/>
      <c r="C45" s="13" t="s">
        <v>75</v>
      </c>
      <c r="D45" s="14"/>
      <c r="E45" s="14"/>
      <c r="F45" s="14"/>
      <c r="G45" s="14"/>
      <c r="H45" s="15"/>
      <c r="I45" s="30">
        <f>SUM(I10:I44)</f>
        <v>1902662.1199999996</v>
      </c>
    </row>
    <row r="46" spans="2:9" x14ac:dyDescent="0.55000000000000004">
      <c r="B46" s="17"/>
      <c r="C46" s="18"/>
      <c r="E46" s="18"/>
      <c r="G46" s="18"/>
      <c r="H46" s="19"/>
      <c r="I46" s="20"/>
    </row>
    <row r="47" spans="2:9" x14ac:dyDescent="0.55000000000000004">
      <c r="B47" s="17"/>
      <c r="C47" s="21"/>
      <c r="E47" s="21"/>
      <c r="F47" s="21"/>
      <c r="G47" s="19"/>
      <c r="H47" s="20"/>
    </row>
    <row r="48" spans="2:9" x14ac:dyDescent="0.55000000000000004">
      <c r="B48" s="17"/>
      <c r="C48" s="21"/>
      <c r="D48" s="18"/>
      <c r="E48" s="21"/>
      <c r="G48" s="21"/>
    </row>
    <row r="49" spans="2:8" x14ac:dyDescent="0.55000000000000004">
      <c r="C49" s="18" t="s">
        <v>76</v>
      </c>
      <c r="E49" s="18" t="s">
        <v>77</v>
      </c>
      <c r="H49" s="18" t="s">
        <v>78</v>
      </c>
    </row>
    <row r="50" spans="2:8" x14ac:dyDescent="0.55000000000000004">
      <c r="B50" s="17"/>
      <c r="C50" s="21" t="s">
        <v>79</v>
      </c>
      <c r="E50" s="21" t="s">
        <v>80</v>
      </c>
      <c r="H50" s="21" t="s">
        <v>81</v>
      </c>
    </row>
    <row r="51" spans="2:8" x14ac:dyDescent="0.55000000000000004">
      <c r="B51" s="17"/>
      <c r="C51" s="21" t="s">
        <v>82</v>
      </c>
      <c r="D51" s="18"/>
      <c r="E51" s="21" t="s">
        <v>83</v>
      </c>
      <c r="H51" s="21" t="s">
        <v>84</v>
      </c>
    </row>
    <row r="52" spans="2:8" x14ac:dyDescent="0.55000000000000004">
      <c r="C52" s="21"/>
      <c r="E52" s="21"/>
      <c r="G52" s="21"/>
    </row>
    <row r="53" spans="2:8" x14ac:dyDescent="0.55000000000000004">
      <c r="C53" s="18"/>
      <c r="D53" s="21"/>
      <c r="F53" s="21"/>
    </row>
    <row r="54" spans="2:8" x14ac:dyDescent="0.55000000000000004">
      <c r="F54" s="23"/>
    </row>
    <row r="58" spans="2:8" x14ac:dyDescent="0.55000000000000004">
      <c r="C58" s="22"/>
      <c r="D58" t="s">
        <v>85</v>
      </c>
    </row>
  </sheetData>
  <autoFilter ref="B9:J43"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DC5B-8984-4F9E-8EBA-4B4EAB331738}">
  <dimension ref="B2:J65"/>
  <sheetViews>
    <sheetView topLeftCell="A37" zoomScale="85" zoomScaleNormal="85" workbookViewId="0">
      <selection activeCell="D37" sqref="D3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45444</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42">
        <v>44895</v>
      </c>
      <c r="C10" s="43" t="s">
        <v>14</v>
      </c>
      <c r="D10" s="44" t="s">
        <v>15</v>
      </c>
      <c r="E10" s="45" t="s">
        <v>16</v>
      </c>
      <c r="F10" s="45" t="s">
        <v>17</v>
      </c>
      <c r="G10" s="43">
        <v>44919</v>
      </c>
      <c r="H10" s="44" t="s">
        <v>18</v>
      </c>
      <c r="I10" s="46">
        <v>565472.03</v>
      </c>
      <c r="J10" t="s">
        <v>19</v>
      </c>
    </row>
    <row r="11" spans="2:10" ht="57.9" thickBot="1" x14ac:dyDescent="0.6">
      <c r="B11" s="42">
        <v>45036</v>
      </c>
      <c r="C11" s="43" t="s">
        <v>20</v>
      </c>
      <c r="D11" s="43" t="s">
        <v>21</v>
      </c>
      <c r="E11" s="45" t="s">
        <v>16</v>
      </c>
      <c r="F11" s="45" t="s">
        <v>17</v>
      </c>
      <c r="G11" s="43">
        <v>45058</v>
      </c>
      <c r="H11" s="44" t="s">
        <v>22</v>
      </c>
      <c r="I11" s="46">
        <v>565472.03</v>
      </c>
    </row>
    <row r="12" spans="2:10" ht="57.9" thickBot="1" x14ac:dyDescent="0.6">
      <c r="B12" s="42">
        <v>45202</v>
      </c>
      <c r="C12" s="43" t="s">
        <v>26</v>
      </c>
      <c r="D12" s="43" t="s">
        <v>27</v>
      </c>
      <c r="E12" s="45" t="s">
        <v>16</v>
      </c>
      <c r="F12" s="45" t="s">
        <v>17</v>
      </c>
      <c r="G12" s="43">
        <v>45233</v>
      </c>
      <c r="H12" s="44" t="s">
        <v>28</v>
      </c>
      <c r="I12" s="46">
        <v>11440.68</v>
      </c>
    </row>
    <row r="13" spans="2:10" ht="72.3" thickBot="1" x14ac:dyDescent="0.6">
      <c r="B13" s="42">
        <v>45260</v>
      </c>
      <c r="C13" s="43" t="s">
        <v>29</v>
      </c>
      <c r="D13" s="44" t="s">
        <v>15</v>
      </c>
      <c r="E13" s="45" t="s">
        <v>16</v>
      </c>
      <c r="F13" s="45" t="s">
        <v>17</v>
      </c>
      <c r="G13" s="43">
        <v>45284</v>
      </c>
      <c r="H13" s="44" t="s">
        <v>30</v>
      </c>
      <c r="I13" s="46">
        <v>565472.03</v>
      </c>
    </row>
    <row r="14" spans="2:10" ht="57.9" thickBot="1" x14ac:dyDescent="0.6">
      <c r="B14" s="6">
        <v>45268</v>
      </c>
      <c r="C14" s="7" t="s">
        <v>39</v>
      </c>
      <c r="D14" s="8" t="s">
        <v>40</v>
      </c>
      <c r="E14" s="9" t="s">
        <v>16</v>
      </c>
      <c r="F14" s="9" t="s">
        <v>17</v>
      </c>
      <c r="G14" s="7">
        <v>45315</v>
      </c>
      <c r="H14" s="8" t="s">
        <v>41</v>
      </c>
      <c r="I14" s="10">
        <v>2905.25</v>
      </c>
    </row>
    <row r="15" spans="2:10" ht="43.5" thickBot="1" x14ac:dyDescent="0.6">
      <c r="B15" s="6">
        <v>45289</v>
      </c>
      <c r="C15" s="7" t="s">
        <v>65</v>
      </c>
      <c r="D15" s="8" t="s">
        <v>66</v>
      </c>
      <c r="E15" s="9" t="s">
        <v>16</v>
      </c>
      <c r="F15" s="9" t="s">
        <v>17</v>
      </c>
      <c r="G15" s="7">
        <v>45315</v>
      </c>
      <c r="H15" s="8" t="s">
        <v>67</v>
      </c>
      <c r="I15" s="10">
        <v>2259</v>
      </c>
    </row>
    <row r="16" spans="2:10" ht="43.5" thickBot="1" x14ac:dyDescent="0.6">
      <c r="B16" s="6">
        <v>45376</v>
      </c>
      <c r="C16" s="7" t="s">
        <v>161</v>
      </c>
      <c r="D16" s="8" t="s">
        <v>162</v>
      </c>
      <c r="E16" s="9" t="s">
        <v>16</v>
      </c>
      <c r="F16" s="9" t="s">
        <v>17</v>
      </c>
      <c r="G16" s="7" t="s">
        <v>133</v>
      </c>
      <c r="H16" s="8" t="s">
        <v>163</v>
      </c>
      <c r="I16" s="10">
        <v>242492.74</v>
      </c>
    </row>
    <row r="17" spans="2:9" ht="57.9" thickBot="1" x14ac:dyDescent="0.6">
      <c r="B17" s="6">
        <v>45385</v>
      </c>
      <c r="C17" s="7" t="s">
        <v>173</v>
      </c>
      <c r="D17" s="8" t="s">
        <v>153</v>
      </c>
      <c r="E17" s="9" t="s">
        <v>16</v>
      </c>
      <c r="F17" s="9" t="s">
        <v>17</v>
      </c>
      <c r="G17" s="7">
        <v>45443</v>
      </c>
      <c r="H17" s="8" t="s">
        <v>174</v>
      </c>
      <c r="I17" s="10">
        <v>47898.18</v>
      </c>
    </row>
    <row r="18" spans="2:9" ht="57.9" thickBot="1" x14ac:dyDescent="0.6">
      <c r="B18" s="6">
        <v>45385</v>
      </c>
      <c r="C18" s="7" t="s">
        <v>175</v>
      </c>
      <c r="D18" s="8" t="s">
        <v>66</v>
      </c>
      <c r="E18" s="9" t="s">
        <v>16</v>
      </c>
      <c r="F18" s="9" t="s">
        <v>17</v>
      </c>
      <c r="G18" s="7">
        <v>45443</v>
      </c>
      <c r="H18" s="8" t="s">
        <v>176</v>
      </c>
      <c r="I18" s="10">
        <v>4806</v>
      </c>
    </row>
    <row r="19" spans="2:9" ht="72.3" thickBot="1" x14ac:dyDescent="0.6">
      <c r="B19" s="6">
        <v>45393</v>
      </c>
      <c r="C19" s="7" t="s">
        <v>177</v>
      </c>
      <c r="D19" s="8" t="s">
        <v>165</v>
      </c>
      <c r="E19" s="9" t="s">
        <v>16</v>
      </c>
      <c r="F19" s="9" t="s">
        <v>17</v>
      </c>
      <c r="G19" s="7" t="s">
        <v>133</v>
      </c>
      <c r="H19" s="8" t="s">
        <v>178</v>
      </c>
      <c r="I19" s="10">
        <v>2137.5</v>
      </c>
    </row>
    <row r="20" spans="2:9" ht="57.9" thickBot="1" x14ac:dyDescent="0.6">
      <c r="B20" s="27">
        <v>45399</v>
      </c>
      <c r="C20" s="27" t="s">
        <v>179</v>
      </c>
      <c r="D20" s="26" t="s">
        <v>180</v>
      </c>
      <c r="E20" s="9" t="s">
        <v>16</v>
      </c>
      <c r="F20" s="9" t="s">
        <v>17</v>
      </c>
      <c r="G20" s="7" t="s">
        <v>133</v>
      </c>
      <c r="H20" s="35" t="s">
        <v>181</v>
      </c>
      <c r="I20" s="28">
        <v>58050</v>
      </c>
    </row>
    <row r="21" spans="2:9" ht="29.1" thickBot="1" x14ac:dyDescent="0.6">
      <c r="B21" s="27">
        <v>45400</v>
      </c>
      <c r="C21" s="27" t="s">
        <v>182</v>
      </c>
      <c r="D21" s="26" t="s">
        <v>35</v>
      </c>
      <c r="E21" s="9" t="s">
        <v>16</v>
      </c>
      <c r="F21" s="9" t="s">
        <v>17</v>
      </c>
      <c r="G21" s="7" t="s">
        <v>133</v>
      </c>
      <c r="H21" s="35" t="s">
        <v>183</v>
      </c>
      <c r="I21" s="29">
        <v>3510</v>
      </c>
    </row>
    <row r="22" spans="2:9" ht="57.9" thickBot="1" x14ac:dyDescent="0.6">
      <c r="B22" s="27">
        <v>45407</v>
      </c>
      <c r="C22" s="27" t="s">
        <v>184</v>
      </c>
      <c r="D22" s="26" t="s">
        <v>185</v>
      </c>
      <c r="E22" s="9" t="s">
        <v>16</v>
      </c>
      <c r="F22" s="9" t="s">
        <v>17</v>
      </c>
      <c r="G22" s="7" t="s">
        <v>133</v>
      </c>
      <c r="H22" s="35" t="s">
        <v>186</v>
      </c>
      <c r="I22" s="29">
        <v>5256</v>
      </c>
    </row>
    <row r="23" spans="2:9" ht="72.3" thickBot="1" x14ac:dyDescent="0.6">
      <c r="B23" s="27">
        <v>45408</v>
      </c>
      <c r="C23" s="27" t="s">
        <v>155</v>
      </c>
      <c r="D23" s="26" t="s">
        <v>60</v>
      </c>
      <c r="E23" s="9" t="s">
        <v>16</v>
      </c>
      <c r="F23" s="9" t="s">
        <v>17</v>
      </c>
      <c r="G23" s="7" t="s">
        <v>133</v>
      </c>
      <c r="H23" s="35" t="s">
        <v>187</v>
      </c>
      <c r="I23" s="29">
        <v>3840.83</v>
      </c>
    </row>
    <row r="24" spans="2:9" ht="57.9" thickBot="1" x14ac:dyDescent="0.6">
      <c r="B24" s="27">
        <v>45408</v>
      </c>
      <c r="C24" s="27" t="s">
        <v>188</v>
      </c>
      <c r="D24" s="26" t="s">
        <v>189</v>
      </c>
      <c r="E24" s="9" t="s">
        <v>16</v>
      </c>
      <c r="F24" s="9" t="s">
        <v>17</v>
      </c>
      <c r="G24" s="7" t="s">
        <v>133</v>
      </c>
      <c r="H24" s="35" t="s">
        <v>190</v>
      </c>
      <c r="I24" s="29">
        <v>2376</v>
      </c>
    </row>
    <row r="25" spans="2:9" ht="43.5" thickBot="1" x14ac:dyDescent="0.6">
      <c r="B25" s="27">
        <v>45408</v>
      </c>
      <c r="C25" s="27" t="s">
        <v>191</v>
      </c>
      <c r="D25" s="26" t="s">
        <v>192</v>
      </c>
      <c r="E25" s="9" t="s">
        <v>16</v>
      </c>
      <c r="F25" s="9" t="s">
        <v>17</v>
      </c>
      <c r="G25" s="7" t="s">
        <v>133</v>
      </c>
      <c r="H25" s="35" t="s">
        <v>193</v>
      </c>
      <c r="I25" s="29">
        <v>1224</v>
      </c>
    </row>
    <row r="26" spans="2:9" ht="43.5" thickBot="1" x14ac:dyDescent="0.6">
      <c r="B26" s="27">
        <v>45408</v>
      </c>
      <c r="C26" s="27" t="s">
        <v>194</v>
      </c>
      <c r="D26" s="26" t="s">
        <v>195</v>
      </c>
      <c r="E26" s="9" t="s">
        <v>16</v>
      </c>
      <c r="F26" s="9" t="s">
        <v>17</v>
      </c>
      <c r="G26" s="7" t="s">
        <v>133</v>
      </c>
      <c r="H26" s="35" t="s">
        <v>196</v>
      </c>
      <c r="I26" s="29">
        <v>2888.03</v>
      </c>
    </row>
    <row r="27" spans="2:9" ht="57.9" thickBot="1" x14ac:dyDescent="0.6">
      <c r="B27" s="27">
        <v>45408</v>
      </c>
      <c r="C27" s="27" t="s">
        <v>184</v>
      </c>
      <c r="D27" s="26" t="s">
        <v>185</v>
      </c>
      <c r="E27" s="9" t="s">
        <v>16</v>
      </c>
      <c r="F27" s="9" t="s">
        <v>17</v>
      </c>
      <c r="G27" s="7" t="s">
        <v>133</v>
      </c>
      <c r="H27" s="35" t="s">
        <v>197</v>
      </c>
      <c r="I27" s="29">
        <v>2268</v>
      </c>
    </row>
    <row r="28" spans="2:9" ht="43.5" thickBot="1" x14ac:dyDescent="0.6">
      <c r="B28" s="27">
        <v>45413</v>
      </c>
      <c r="C28" s="27" t="s">
        <v>108</v>
      </c>
      <c r="D28" s="26" t="s">
        <v>198</v>
      </c>
      <c r="E28" s="9" t="s">
        <v>16</v>
      </c>
      <c r="F28" s="9" t="s">
        <v>17</v>
      </c>
      <c r="G28" s="7">
        <v>45443</v>
      </c>
      <c r="H28" s="35" t="s">
        <v>199</v>
      </c>
      <c r="I28" s="29">
        <v>4844.16</v>
      </c>
    </row>
    <row r="29" spans="2:9" ht="43.5" thickBot="1" x14ac:dyDescent="0.6">
      <c r="B29" s="27">
        <v>45414</v>
      </c>
      <c r="C29" s="27" t="s">
        <v>200</v>
      </c>
      <c r="D29" s="26" t="s">
        <v>189</v>
      </c>
      <c r="E29" s="9" t="s">
        <v>16</v>
      </c>
      <c r="F29" s="9" t="s">
        <v>17</v>
      </c>
      <c r="G29" s="7">
        <v>45473</v>
      </c>
      <c r="H29" s="35" t="s">
        <v>201</v>
      </c>
      <c r="I29" s="29">
        <v>810</v>
      </c>
    </row>
    <row r="30" spans="2:9" ht="57.9" thickBot="1" x14ac:dyDescent="0.6">
      <c r="B30" s="27">
        <v>45414</v>
      </c>
      <c r="C30" s="27" t="s">
        <v>202</v>
      </c>
      <c r="D30" s="26" t="s">
        <v>203</v>
      </c>
      <c r="E30" s="9" t="s">
        <v>16</v>
      </c>
      <c r="F30" s="9" t="s">
        <v>17</v>
      </c>
      <c r="G30" s="7">
        <v>45473</v>
      </c>
      <c r="H30" s="35" t="s">
        <v>204</v>
      </c>
      <c r="I30" s="29">
        <v>2619.13</v>
      </c>
    </row>
    <row r="31" spans="2:9" ht="57.9" thickBot="1" x14ac:dyDescent="0.6">
      <c r="B31" s="27">
        <v>45419</v>
      </c>
      <c r="C31" s="27" t="s">
        <v>205</v>
      </c>
      <c r="D31" s="26" t="s">
        <v>185</v>
      </c>
      <c r="E31" s="9" t="s">
        <v>16</v>
      </c>
      <c r="F31" s="9" t="s">
        <v>17</v>
      </c>
      <c r="G31" s="7">
        <v>45473</v>
      </c>
      <c r="H31" s="35" t="s">
        <v>206</v>
      </c>
      <c r="I31" s="29">
        <v>15606</v>
      </c>
    </row>
    <row r="32" spans="2:9" ht="43.5" thickBot="1" x14ac:dyDescent="0.6">
      <c r="B32" s="27">
        <v>45420</v>
      </c>
      <c r="C32" s="27" t="s">
        <v>207</v>
      </c>
      <c r="D32" s="26" t="s">
        <v>208</v>
      </c>
      <c r="E32" s="9" t="s">
        <v>16</v>
      </c>
      <c r="F32" s="9" t="s">
        <v>17</v>
      </c>
      <c r="G32" s="7">
        <v>45473</v>
      </c>
      <c r="H32" s="35" t="s">
        <v>209</v>
      </c>
      <c r="I32" s="29">
        <v>2142</v>
      </c>
    </row>
    <row r="33" spans="2:9" ht="57.9" thickBot="1" x14ac:dyDescent="0.6">
      <c r="B33" s="27">
        <v>45421</v>
      </c>
      <c r="C33" s="27" t="s">
        <v>210</v>
      </c>
      <c r="D33" s="26" t="s">
        <v>211</v>
      </c>
      <c r="E33" s="9" t="s">
        <v>16</v>
      </c>
      <c r="F33" s="9" t="s">
        <v>17</v>
      </c>
      <c r="G33" s="7">
        <v>45473</v>
      </c>
      <c r="H33" s="35" t="s">
        <v>212</v>
      </c>
      <c r="I33" s="29">
        <v>28285.200000000001</v>
      </c>
    </row>
    <row r="34" spans="2:9" ht="29.1" thickBot="1" x14ac:dyDescent="0.6">
      <c r="B34" s="27">
        <v>45422</v>
      </c>
      <c r="C34" s="27" t="s">
        <v>213</v>
      </c>
      <c r="D34" s="26" t="s">
        <v>35</v>
      </c>
      <c r="E34" s="9" t="s">
        <v>16</v>
      </c>
      <c r="F34" s="9" t="s">
        <v>17</v>
      </c>
      <c r="G34" s="7">
        <v>45473</v>
      </c>
      <c r="H34" s="35" t="s">
        <v>214</v>
      </c>
      <c r="I34" s="29">
        <v>6406.68</v>
      </c>
    </row>
    <row r="35" spans="2:9" ht="57.9" thickBot="1" x14ac:dyDescent="0.6">
      <c r="B35" s="27">
        <v>45429</v>
      </c>
      <c r="C35" s="27" t="s">
        <v>215</v>
      </c>
      <c r="D35" s="26" t="s">
        <v>216</v>
      </c>
      <c r="E35" s="9" t="s">
        <v>16</v>
      </c>
      <c r="F35" s="9" t="s">
        <v>17</v>
      </c>
      <c r="G35" s="7">
        <v>45473</v>
      </c>
      <c r="H35" s="35" t="s">
        <v>217</v>
      </c>
      <c r="I35" s="29">
        <v>40365</v>
      </c>
    </row>
    <row r="36" spans="2:9" ht="43.5" thickBot="1" x14ac:dyDescent="0.6">
      <c r="B36" s="27">
        <v>45429</v>
      </c>
      <c r="C36" s="27" t="s">
        <v>218</v>
      </c>
      <c r="D36" s="26" t="s">
        <v>219</v>
      </c>
      <c r="E36" s="9" t="s">
        <v>16</v>
      </c>
      <c r="F36" s="9" t="s">
        <v>17</v>
      </c>
      <c r="G36" s="7">
        <v>45473</v>
      </c>
      <c r="H36" s="35" t="s">
        <v>220</v>
      </c>
      <c r="I36" s="29">
        <v>9450</v>
      </c>
    </row>
    <row r="37" spans="2:9" ht="43.5" thickBot="1" x14ac:dyDescent="0.6">
      <c r="B37" s="27">
        <v>45434</v>
      </c>
      <c r="C37" s="27" t="s">
        <v>221</v>
      </c>
      <c r="D37" s="26" t="s">
        <v>185</v>
      </c>
      <c r="E37" s="9" t="s">
        <v>16</v>
      </c>
      <c r="F37" s="9" t="s">
        <v>17</v>
      </c>
      <c r="G37" s="7">
        <v>45473</v>
      </c>
      <c r="H37" s="35" t="s">
        <v>222</v>
      </c>
      <c r="I37" s="29">
        <v>3510</v>
      </c>
    </row>
    <row r="38" spans="2:9" ht="72.3" thickBot="1" x14ac:dyDescent="0.6">
      <c r="B38" s="27">
        <v>45434</v>
      </c>
      <c r="C38" s="27" t="s">
        <v>223</v>
      </c>
      <c r="D38" s="26" t="s">
        <v>224</v>
      </c>
      <c r="E38" s="9" t="s">
        <v>16</v>
      </c>
      <c r="F38" s="9" t="s">
        <v>17</v>
      </c>
      <c r="G38" s="7">
        <v>45473</v>
      </c>
      <c r="H38" s="35" t="s">
        <v>225</v>
      </c>
      <c r="I38" s="29">
        <v>5400</v>
      </c>
    </row>
    <row r="39" spans="2:9" ht="57.9" thickBot="1" x14ac:dyDescent="0.6">
      <c r="B39" s="27">
        <v>45436</v>
      </c>
      <c r="C39" s="27" t="s">
        <v>226</v>
      </c>
      <c r="D39" s="26" t="s">
        <v>211</v>
      </c>
      <c r="E39" s="9" t="s">
        <v>16</v>
      </c>
      <c r="F39" s="9" t="s">
        <v>17</v>
      </c>
      <c r="G39" s="7">
        <v>45473</v>
      </c>
      <c r="H39" s="35" t="s">
        <v>227</v>
      </c>
      <c r="I39" s="29">
        <v>915.3</v>
      </c>
    </row>
    <row r="40" spans="2:9" ht="72.3" thickBot="1" x14ac:dyDescent="0.6">
      <c r="B40" s="27">
        <v>45441</v>
      </c>
      <c r="C40" s="27" t="s">
        <v>228</v>
      </c>
      <c r="D40" s="26" t="s">
        <v>60</v>
      </c>
      <c r="E40" s="9" t="s">
        <v>16</v>
      </c>
      <c r="F40" s="9" t="s">
        <v>17</v>
      </c>
      <c r="G40" s="7">
        <v>45473</v>
      </c>
      <c r="H40" s="35" t="s">
        <v>229</v>
      </c>
      <c r="I40" s="29">
        <v>7739.28</v>
      </c>
    </row>
    <row r="41" spans="2:9" s="36" customFormat="1" ht="29.1" thickBot="1" x14ac:dyDescent="0.6">
      <c r="B41" s="27">
        <v>45447</v>
      </c>
      <c r="C41" s="27" t="s">
        <v>230</v>
      </c>
      <c r="D41" s="26" t="s">
        <v>127</v>
      </c>
      <c r="E41" s="9" t="s">
        <v>16</v>
      </c>
      <c r="F41" s="9" t="s">
        <v>17</v>
      </c>
      <c r="G41" s="7">
        <v>45504</v>
      </c>
      <c r="H41" s="35" t="s">
        <v>128</v>
      </c>
      <c r="I41" s="29">
        <v>18318.333999999999</v>
      </c>
    </row>
    <row r="42" spans="2:9" ht="57.9" thickBot="1" x14ac:dyDescent="0.6">
      <c r="B42" s="27">
        <v>45453</v>
      </c>
      <c r="C42" s="27" t="s">
        <v>231</v>
      </c>
      <c r="D42" s="26" t="s">
        <v>224</v>
      </c>
      <c r="E42" s="9" t="s">
        <v>16</v>
      </c>
      <c r="F42" s="9" t="s">
        <v>17</v>
      </c>
      <c r="G42" s="7">
        <v>45504</v>
      </c>
      <c r="H42" s="35" t="s">
        <v>232</v>
      </c>
      <c r="I42" s="29">
        <v>8577</v>
      </c>
    </row>
    <row r="43" spans="2:9" ht="57.9" thickBot="1" x14ac:dyDescent="0.6">
      <c r="B43" s="27">
        <v>45455</v>
      </c>
      <c r="C43" s="27" t="s">
        <v>20</v>
      </c>
      <c r="D43" s="26" t="s">
        <v>233</v>
      </c>
      <c r="E43" s="9" t="s">
        <v>16</v>
      </c>
      <c r="F43" s="9" t="s">
        <v>17</v>
      </c>
      <c r="G43" s="7">
        <v>45504</v>
      </c>
      <c r="H43" s="35" t="s">
        <v>234</v>
      </c>
      <c r="I43" s="29">
        <v>168533.68</v>
      </c>
    </row>
    <row r="44" spans="2:9" ht="97.8" customHeight="1" thickBot="1" x14ac:dyDescent="0.6">
      <c r="B44" s="27">
        <v>45463</v>
      </c>
      <c r="C44" s="27" t="s">
        <v>235</v>
      </c>
      <c r="D44" s="26" t="s">
        <v>236</v>
      </c>
      <c r="E44" s="9" t="s">
        <v>16</v>
      </c>
      <c r="F44" s="9" t="s">
        <v>17</v>
      </c>
      <c r="G44" s="7">
        <v>45504</v>
      </c>
      <c r="H44" s="35" t="s">
        <v>237</v>
      </c>
      <c r="I44" s="29">
        <v>13116.6</v>
      </c>
    </row>
    <row r="45" spans="2:9" ht="99" customHeight="1" thickBot="1" x14ac:dyDescent="0.6">
      <c r="B45" s="27">
        <v>45463</v>
      </c>
      <c r="C45" s="27" t="s">
        <v>238</v>
      </c>
      <c r="D45" s="26" t="s">
        <v>239</v>
      </c>
      <c r="E45" s="9" t="s">
        <v>16</v>
      </c>
      <c r="F45" s="9" t="s">
        <v>17</v>
      </c>
      <c r="G45" s="7">
        <v>45504</v>
      </c>
      <c r="H45" s="35" t="s">
        <v>237</v>
      </c>
      <c r="I45" s="29">
        <v>17766</v>
      </c>
    </row>
    <row r="46" spans="2:9" ht="43.5" thickBot="1" x14ac:dyDescent="0.6">
      <c r="B46" s="27">
        <v>45463</v>
      </c>
      <c r="C46" s="27" t="s">
        <v>240</v>
      </c>
      <c r="D46" s="26" t="s">
        <v>241</v>
      </c>
      <c r="E46" s="9" t="s">
        <v>16</v>
      </c>
      <c r="F46" s="9" t="s">
        <v>17</v>
      </c>
      <c r="G46" s="7">
        <v>45504</v>
      </c>
      <c r="H46" s="35" t="s">
        <v>242</v>
      </c>
      <c r="I46" s="29">
        <v>43875</v>
      </c>
    </row>
    <row r="47" spans="2:9" ht="43.5" thickBot="1" x14ac:dyDescent="0.6">
      <c r="B47" s="27">
        <v>45467</v>
      </c>
      <c r="C47" s="27" t="s">
        <v>243</v>
      </c>
      <c r="D47" s="26" t="s">
        <v>244</v>
      </c>
      <c r="E47" s="9" t="s">
        <v>16</v>
      </c>
      <c r="F47" s="9" t="s">
        <v>17</v>
      </c>
      <c r="G47" s="7">
        <v>45504</v>
      </c>
      <c r="H47" s="35" t="s">
        <v>245</v>
      </c>
      <c r="I47" s="29">
        <v>3127.12</v>
      </c>
    </row>
    <row r="48" spans="2:9" ht="43.5" thickBot="1" x14ac:dyDescent="0.6">
      <c r="B48" s="27">
        <v>45468</v>
      </c>
      <c r="C48" s="27" t="s">
        <v>246</v>
      </c>
      <c r="D48" s="26" t="s">
        <v>66</v>
      </c>
      <c r="E48" s="9" t="s">
        <v>16</v>
      </c>
      <c r="F48" s="9" t="s">
        <v>17</v>
      </c>
      <c r="G48" s="7">
        <v>45504</v>
      </c>
      <c r="H48" s="35" t="s">
        <v>247</v>
      </c>
      <c r="I48" s="29">
        <v>2808</v>
      </c>
    </row>
    <row r="49" spans="2:9" ht="45" customHeight="1" thickBot="1" x14ac:dyDescent="0.6">
      <c r="B49" s="27">
        <v>45469</v>
      </c>
      <c r="C49" s="27" t="s">
        <v>56</v>
      </c>
      <c r="D49" s="26" t="s">
        <v>203</v>
      </c>
      <c r="E49" s="9" t="s">
        <v>16</v>
      </c>
      <c r="F49" s="9" t="s">
        <v>17</v>
      </c>
      <c r="G49" s="7">
        <v>45504</v>
      </c>
      <c r="H49" s="35" t="s">
        <v>248</v>
      </c>
      <c r="I49" s="29">
        <v>1840.5</v>
      </c>
    </row>
    <row r="50" spans="2:9" ht="75" customHeight="1" thickBot="1" x14ac:dyDescent="0.6">
      <c r="B50" s="27">
        <v>45470</v>
      </c>
      <c r="C50" s="27" t="s">
        <v>249</v>
      </c>
      <c r="D50" s="26" t="s">
        <v>244</v>
      </c>
      <c r="E50" s="9" t="s">
        <v>16</v>
      </c>
      <c r="F50" s="9" t="s">
        <v>17</v>
      </c>
      <c r="G50" s="7">
        <v>45504</v>
      </c>
      <c r="H50" s="35" t="s">
        <v>250</v>
      </c>
      <c r="I50" s="29">
        <v>7322.0029999999997</v>
      </c>
    </row>
    <row r="51" spans="2:9" ht="14.7" thickBot="1" x14ac:dyDescent="0.6">
      <c r="B51" s="6"/>
      <c r="C51" s="27"/>
      <c r="D51" s="26"/>
      <c r="E51" s="26"/>
      <c r="F51" s="26"/>
      <c r="G51" s="27"/>
      <c r="H51" s="25"/>
      <c r="I51" s="28"/>
    </row>
    <row r="52" spans="2:9" ht="14.7" thickBot="1" x14ac:dyDescent="0.6">
      <c r="B52" s="12"/>
      <c r="C52" s="13" t="s">
        <v>75</v>
      </c>
      <c r="D52" s="14"/>
      <c r="E52" s="14"/>
      <c r="F52" s="14"/>
      <c r="G52" s="14"/>
      <c r="H52" s="15"/>
      <c r="I52" s="30">
        <f>SUM(I10:I51)</f>
        <v>2503145.287</v>
      </c>
    </row>
    <row r="53" spans="2:9" x14ac:dyDescent="0.55000000000000004">
      <c r="B53" s="17"/>
      <c r="C53" s="18"/>
      <c r="E53" s="18"/>
      <c r="G53" s="18"/>
      <c r="H53" s="19"/>
      <c r="I53" s="20"/>
    </row>
    <row r="54" spans="2:9" x14ac:dyDescent="0.55000000000000004">
      <c r="B54" s="17"/>
      <c r="C54" s="21"/>
      <c r="E54" s="21"/>
      <c r="F54" s="21"/>
      <c r="G54" s="19"/>
      <c r="H54" s="20"/>
    </row>
    <row r="55" spans="2:9" x14ac:dyDescent="0.55000000000000004">
      <c r="B55" s="17"/>
      <c r="C55" s="21"/>
      <c r="D55" s="18"/>
      <c r="E55" s="21"/>
      <c r="G55" s="21"/>
    </row>
    <row r="56" spans="2:9" x14ac:dyDescent="0.55000000000000004">
      <c r="C56" s="18" t="s">
        <v>76</v>
      </c>
      <c r="E56" s="18" t="s">
        <v>77</v>
      </c>
      <c r="H56" s="18" t="s">
        <v>78</v>
      </c>
    </row>
    <row r="57" spans="2:9" x14ac:dyDescent="0.55000000000000004">
      <c r="B57" s="17"/>
      <c r="C57" s="21" t="s">
        <v>79</v>
      </c>
      <c r="E57" s="21" t="s">
        <v>80</v>
      </c>
      <c r="H57" s="21" t="s">
        <v>81</v>
      </c>
    </row>
    <row r="58" spans="2:9" x14ac:dyDescent="0.55000000000000004">
      <c r="B58" s="17"/>
      <c r="C58" s="21" t="s">
        <v>82</v>
      </c>
      <c r="D58" s="18"/>
      <c r="E58" s="21" t="s">
        <v>83</v>
      </c>
      <c r="H58" s="21" t="s">
        <v>84</v>
      </c>
    </row>
    <row r="59" spans="2:9" x14ac:dyDescent="0.55000000000000004">
      <c r="C59" s="21"/>
      <c r="E59" s="21"/>
      <c r="G59" s="21"/>
    </row>
    <row r="60" spans="2:9" x14ac:dyDescent="0.55000000000000004">
      <c r="C60" s="18"/>
      <c r="D60" s="21"/>
      <c r="F60" s="21"/>
    </row>
    <row r="61" spans="2:9" x14ac:dyDescent="0.55000000000000004">
      <c r="F61" s="23"/>
    </row>
    <row r="65" spans="3:4" x14ac:dyDescent="0.55000000000000004">
      <c r="C65" s="22"/>
      <c r="D65" t="s">
        <v>85</v>
      </c>
    </row>
  </sheetData>
  <autoFilter ref="B9:J50"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A0884-329C-44BD-9797-D3F7716058CE}">
  <dimension ref="B2:J45"/>
  <sheetViews>
    <sheetView zoomScale="85" zoomScaleNormal="85" workbookViewId="0">
      <selection activeCell="B7" sqref="B7:I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45474</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37">
        <v>44895</v>
      </c>
      <c r="C10" s="38" t="s">
        <v>14</v>
      </c>
      <c r="D10" s="39" t="s">
        <v>15</v>
      </c>
      <c r="E10" s="40" t="s">
        <v>16</v>
      </c>
      <c r="F10" s="40" t="s">
        <v>17</v>
      </c>
      <c r="G10" s="38">
        <v>44919</v>
      </c>
      <c r="H10" s="39" t="s">
        <v>18</v>
      </c>
      <c r="I10" s="41">
        <v>565472.03</v>
      </c>
      <c r="J10" t="s">
        <v>19</v>
      </c>
    </row>
    <row r="11" spans="2:10" ht="57.9" thickBot="1" x14ac:dyDescent="0.6">
      <c r="B11" s="37">
        <v>45036</v>
      </c>
      <c r="C11" s="38" t="s">
        <v>20</v>
      </c>
      <c r="D11" s="38" t="s">
        <v>21</v>
      </c>
      <c r="E11" s="40" t="s">
        <v>16</v>
      </c>
      <c r="F11" s="40" t="s">
        <v>17</v>
      </c>
      <c r="G11" s="38">
        <v>45058</v>
      </c>
      <c r="H11" s="39" t="s">
        <v>22</v>
      </c>
      <c r="I11" s="41">
        <v>565472.03</v>
      </c>
    </row>
    <row r="12" spans="2:10" ht="72.3" thickBot="1" x14ac:dyDescent="0.6">
      <c r="B12" s="37">
        <v>45260</v>
      </c>
      <c r="C12" s="38" t="s">
        <v>29</v>
      </c>
      <c r="D12" s="39" t="s">
        <v>15</v>
      </c>
      <c r="E12" s="40" t="s">
        <v>16</v>
      </c>
      <c r="F12" s="40" t="s">
        <v>17</v>
      </c>
      <c r="G12" s="38">
        <v>45284</v>
      </c>
      <c r="H12" s="39" t="s">
        <v>30</v>
      </c>
      <c r="I12" s="41">
        <v>565472.03</v>
      </c>
    </row>
    <row r="13" spans="2:10" ht="57.9" thickBot="1" x14ac:dyDescent="0.6">
      <c r="B13" s="6">
        <v>45268</v>
      </c>
      <c r="C13" s="7" t="s">
        <v>39</v>
      </c>
      <c r="D13" s="8" t="s">
        <v>40</v>
      </c>
      <c r="E13" s="9" t="s">
        <v>16</v>
      </c>
      <c r="F13" s="9" t="s">
        <v>17</v>
      </c>
      <c r="G13" s="7">
        <v>45315</v>
      </c>
      <c r="H13" s="8" t="s">
        <v>41</v>
      </c>
      <c r="I13" s="10">
        <v>2905.25</v>
      </c>
    </row>
    <row r="14" spans="2:10" ht="43.5" thickBot="1" x14ac:dyDescent="0.6">
      <c r="B14" s="53">
        <v>45289</v>
      </c>
      <c r="C14" s="50" t="s">
        <v>65</v>
      </c>
      <c r="D14" s="54" t="s">
        <v>66</v>
      </c>
      <c r="E14" s="49" t="s">
        <v>16</v>
      </c>
      <c r="F14" s="49" t="s">
        <v>17</v>
      </c>
      <c r="G14" s="50">
        <v>45315</v>
      </c>
      <c r="H14" s="54" t="s">
        <v>67</v>
      </c>
      <c r="I14" s="55">
        <v>2259</v>
      </c>
    </row>
    <row r="15" spans="2:10" ht="57.9" thickBot="1" x14ac:dyDescent="0.6">
      <c r="B15" s="53">
        <v>45385</v>
      </c>
      <c r="C15" s="50" t="s">
        <v>175</v>
      </c>
      <c r="D15" s="54" t="s">
        <v>66</v>
      </c>
      <c r="E15" s="49" t="s">
        <v>16</v>
      </c>
      <c r="F15" s="49" t="s">
        <v>17</v>
      </c>
      <c r="G15" s="50">
        <v>45443</v>
      </c>
      <c r="H15" s="54" t="s">
        <v>176</v>
      </c>
      <c r="I15" s="55">
        <v>4806</v>
      </c>
    </row>
    <row r="16" spans="2:10" ht="57.9" thickBot="1" x14ac:dyDescent="0.6">
      <c r="B16" s="27">
        <v>45455</v>
      </c>
      <c r="C16" s="27" t="s">
        <v>20</v>
      </c>
      <c r="D16" s="26" t="s">
        <v>233</v>
      </c>
      <c r="E16" s="9" t="s">
        <v>16</v>
      </c>
      <c r="F16" s="9" t="s">
        <v>17</v>
      </c>
      <c r="G16" s="7">
        <v>45504</v>
      </c>
      <c r="H16" s="35" t="s">
        <v>234</v>
      </c>
      <c r="I16" s="29">
        <v>168533.68</v>
      </c>
    </row>
    <row r="17" spans="2:9" ht="43.5" thickBot="1" x14ac:dyDescent="0.6">
      <c r="B17" s="47">
        <v>45468</v>
      </c>
      <c r="C17" s="47" t="s">
        <v>246</v>
      </c>
      <c r="D17" s="48" t="s">
        <v>66</v>
      </c>
      <c r="E17" s="49" t="s">
        <v>16</v>
      </c>
      <c r="F17" s="49" t="s">
        <v>17</v>
      </c>
      <c r="G17" s="50">
        <v>45504</v>
      </c>
      <c r="H17" s="51" t="s">
        <v>247</v>
      </c>
      <c r="I17" s="52">
        <v>2808</v>
      </c>
    </row>
    <row r="18" spans="2:9" ht="29.1" thickBot="1" x14ac:dyDescent="0.6">
      <c r="B18" s="27">
        <v>45482</v>
      </c>
      <c r="C18" s="27" t="s">
        <v>251</v>
      </c>
      <c r="D18" s="26" t="s">
        <v>252</v>
      </c>
      <c r="E18" s="9" t="s">
        <v>16</v>
      </c>
      <c r="F18" s="9" t="s">
        <v>17</v>
      </c>
      <c r="G18" s="7">
        <v>45535</v>
      </c>
      <c r="H18" s="35" t="s">
        <v>253</v>
      </c>
      <c r="I18" s="29">
        <v>10677.8</v>
      </c>
    </row>
    <row r="19" spans="2:9" ht="57.9" thickBot="1" x14ac:dyDescent="0.6">
      <c r="B19" s="27">
        <v>45482</v>
      </c>
      <c r="C19" s="27" t="s">
        <v>254</v>
      </c>
      <c r="D19" s="26" t="s">
        <v>255</v>
      </c>
      <c r="E19" s="9" t="s">
        <v>16</v>
      </c>
      <c r="F19" s="9" t="s">
        <v>17</v>
      </c>
      <c r="G19" s="7">
        <v>45535</v>
      </c>
      <c r="H19" s="35" t="s">
        <v>256</v>
      </c>
      <c r="I19" s="29">
        <v>2205</v>
      </c>
    </row>
    <row r="20" spans="2:9" ht="94.2" customHeight="1" thickBot="1" x14ac:dyDescent="0.6">
      <c r="B20" s="27">
        <v>45484</v>
      </c>
      <c r="C20" s="27" t="s">
        <v>257</v>
      </c>
      <c r="D20" s="26" t="s">
        <v>258</v>
      </c>
      <c r="E20" s="9" t="s">
        <v>16</v>
      </c>
      <c r="F20" s="9" t="s">
        <v>17</v>
      </c>
      <c r="G20" s="7">
        <v>45535</v>
      </c>
      <c r="H20" s="35" t="s">
        <v>259</v>
      </c>
      <c r="I20" s="29">
        <v>24406.799999999999</v>
      </c>
    </row>
    <row r="21" spans="2:9" ht="43.5" thickBot="1" x14ac:dyDescent="0.6">
      <c r="B21" s="27">
        <v>45484</v>
      </c>
      <c r="C21" s="27" t="s">
        <v>260</v>
      </c>
      <c r="D21" s="26" t="s">
        <v>255</v>
      </c>
      <c r="E21" s="9" t="s">
        <v>16</v>
      </c>
      <c r="F21" s="9" t="s">
        <v>17</v>
      </c>
      <c r="G21" s="7">
        <v>45535</v>
      </c>
      <c r="H21" s="35" t="s">
        <v>261</v>
      </c>
      <c r="I21" s="29">
        <v>1296</v>
      </c>
    </row>
    <row r="22" spans="2:9" ht="57.9" thickBot="1" x14ac:dyDescent="0.6">
      <c r="B22" s="27">
        <v>45484</v>
      </c>
      <c r="C22" s="27" t="s">
        <v>262</v>
      </c>
      <c r="D22" s="26" t="s">
        <v>263</v>
      </c>
      <c r="E22" s="9" t="s">
        <v>16</v>
      </c>
      <c r="F22" s="9" t="s">
        <v>17</v>
      </c>
      <c r="G22" s="7">
        <v>45535</v>
      </c>
      <c r="H22" s="35" t="s">
        <v>264</v>
      </c>
      <c r="I22" s="29">
        <v>15246.15</v>
      </c>
    </row>
    <row r="23" spans="2:9" ht="42" customHeight="1" thickBot="1" x14ac:dyDescent="0.6">
      <c r="B23" s="27">
        <v>45489</v>
      </c>
      <c r="C23" s="27" t="s">
        <v>265</v>
      </c>
      <c r="D23" s="26" t="s">
        <v>266</v>
      </c>
      <c r="E23" s="9" t="s">
        <v>16</v>
      </c>
      <c r="F23" s="9" t="s">
        <v>17</v>
      </c>
      <c r="G23" s="7">
        <v>45535</v>
      </c>
      <c r="H23" s="35" t="s">
        <v>267</v>
      </c>
      <c r="I23" s="29">
        <v>11691</v>
      </c>
    </row>
    <row r="24" spans="2:9" ht="57.9" thickBot="1" x14ac:dyDescent="0.6">
      <c r="B24" s="27">
        <v>45489</v>
      </c>
      <c r="C24" s="27" t="s">
        <v>268</v>
      </c>
      <c r="D24" s="26" t="s">
        <v>269</v>
      </c>
      <c r="E24" s="9" t="s">
        <v>16</v>
      </c>
      <c r="F24" s="9" t="s">
        <v>17</v>
      </c>
      <c r="G24" s="7">
        <v>45535</v>
      </c>
      <c r="H24" s="35" t="s">
        <v>270</v>
      </c>
      <c r="I24" s="29">
        <v>143771.04</v>
      </c>
    </row>
    <row r="25" spans="2:9" ht="29.1" thickBot="1" x14ac:dyDescent="0.6">
      <c r="B25" s="27">
        <v>45495</v>
      </c>
      <c r="C25" s="27" t="s">
        <v>271</v>
      </c>
      <c r="D25" s="26" t="s">
        <v>35</v>
      </c>
      <c r="E25" s="9" t="s">
        <v>16</v>
      </c>
      <c r="F25" s="9" t="s">
        <v>17</v>
      </c>
      <c r="G25" s="7">
        <v>45535</v>
      </c>
      <c r="H25" s="35" t="s">
        <v>272</v>
      </c>
      <c r="I25" s="29">
        <v>4320</v>
      </c>
    </row>
    <row r="26" spans="2:9" ht="29.1" thickBot="1" x14ac:dyDescent="0.6">
      <c r="B26" s="27">
        <v>45495</v>
      </c>
      <c r="C26" s="27" t="s">
        <v>273</v>
      </c>
      <c r="D26" s="26" t="s">
        <v>274</v>
      </c>
      <c r="E26" s="9" t="s">
        <v>16</v>
      </c>
      <c r="F26" s="9" t="s">
        <v>17</v>
      </c>
      <c r="G26" s="7">
        <v>45535</v>
      </c>
      <c r="H26" s="35" t="s">
        <v>275</v>
      </c>
      <c r="I26" s="29">
        <v>7972.2</v>
      </c>
    </row>
    <row r="27" spans="2:9" ht="57.9" thickBot="1" x14ac:dyDescent="0.6">
      <c r="B27" s="27">
        <v>45496</v>
      </c>
      <c r="C27" s="27" t="s">
        <v>276</v>
      </c>
      <c r="D27" s="26" t="s">
        <v>241</v>
      </c>
      <c r="E27" s="9" t="s">
        <v>16</v>
      </c>
      <c r="F27" s="9" t="s">
        <v>17</v>
      </c>
      <c r="G27" s="7">
        <v>45535</v>
      </c>
      <c r="H27" s="35" t="s">
        <v>277</v>
      </c>
      <c r="I27" s="29">
        <v>37972.800000000003</v>
      </c>
    </row>
    <row r="28" spans="2:9" ht="57.9" thickBot="1" x14ac:dyDescent="0.6">
      <c r="B28" s="27">
        <v>45503</v>
      </c>
      <c r="C28" s="27" t="s">
        <v>278</v>
      </c>
      <c r="D28" s="26" t="s">
        <v>279</v>
      </c>
      <c r="E28" s="9" t="s">
        <v>16</v>
      </c>
      <c r="F28" s="9" t="s">
        <v>17</v>
      </c>
      <c r="G28" s="7">
        <v>45535</v>
      </c>
      <c r="H28" s="35" t="s">
        <v>280</v>
      </c>
      <c r="I28" s="29">
        <v>270000</v>
      </c>
    </row>
    <row r="29" spans="2:9" ht="76.8" customHeight="1" thickBot="1" x14ac:dyDescent="0.6">
      <c r="B29" s="27">
        <v>45503</v>
      </c>
      <c r="C29" s="27" t="s">
        <v>262</v>
      </c>
      <c r="D29" s="26" t="s">
        <v>281</v>
      </c>
      <c r="E29" s="9" t="s">
        <v>16</v>
      </c>
      <c r="F29" s="9" t="s">
        <v>17</v>
      </c>
      <c r="G29" s="7">
        <v>45535</v>
      </c>
      <c r="H29" s="35" t="s">
        <v>282</v>
      </c>
      <c r="I29" s="29">
        <v>91881</v>
      </c>
    </row>
    <row r="30" spans="2:9" ht="72.3" thickBot="1" x14ac:dyDescent="0.6">
      <c r="B30" s="27">
        <v>45503</v>
      </c>
      <c r="C30" s="27" t="s">
        <v>285</v>
      </c>
      <c r="D30" s="26" t="s">
        <v>283</v>
      </c>
      <c r="E30" s="9" t="s">
        <v>16</v>
      </c>
      <c r="F30" s="9" t="s">
        <v>17</v>
      </c>
      <c r="G30" s="7">
        <v>45535</v>
      </c>
      <c r="H30" s="35" t="s">
        <v>284</v>
      </c>
      <c r="I30" s="29">
        <v>370462.39</v>
      </c>
    </row>
    <row r="31" spans="2:9" ht="14.7" thickBot="1" x14ac:dyDescent="0.6">
      <c r="B31" s="6"/>
      <c r="C31" s="27"/>
      <c r="D31" s="26"/>
      <c r="E31" s="26"/>
      <c r="F31" s="26"/>
      <c r="G31" s="27"/>
      <c r="H31" s="25"/>
      <c r="I31" s="28"/>
    </row>
    <row r="32" spans="2:9" ht="14.7" thickBot="1" x14ac:dyDescent="0.6">
      <c r="B32" s="12"/>
      <c r="C32" s="13" t="s">
        <v>75</v>
      </c>
      <c r="D32" s="14"/>
      <c r="E32" s="14"/>
      <c r="F32" s="14"/>
      <c r="G32" s="14"/>
      <c r="H32" s="15"/>
      <c r="I32" s="30">
        <f>SUM(I10:I31)</f>
        <v>2869630.2</v>
      </c>
    </row>
    <row r="33" spans="2:9" x14ac:dyDescent="0.55000000000000004">
      <c r="B33" s="17"/>
      <c r="C33" s="18"/>
      <c r="E33" s="18"/>
      <c r="G33" s="18"/>
      <c r="H33" s="19"/>
      <c r="I33" s="20"/>
    </row>
    <row r="34" spans="2:9" x14ac:dyDescent="0.55000000000000004">
      <c r="B34" s="17"/>
      <c r="C34" s="21"/>
      <c r="E34" s="21"/>
      <c r="F34" s="21"/>
      <c r="G34" s="19"/>
      <c r="H34" s="20"/>
    </row>
    <row r="35" spans="2:9" x14ac:dyDescent="0.55000000000000004">
      <c r="B35" s="17"/>
      <c r="C35" s="21"/>
      <c r="D35" s="18"/>
      <c r="E35" s="21"/>
      <c r="G35" s="21"/>
    </row>
    <row r="36" spans="2:9" x14ac:dyDescent="0.55000000000000004">
      <c r="C36" s="18" t="s">
        <v>76</v>
      </c>
      <c r="E36" s="18" t="s">
        <v>77</v>
      </c>
      <c r="H36" s="18" t="s">
        <v>78</v>
      </c>
    </row>
    <row r="37" spans="2:9" x14ac:dyDescent="0.55000000000000004">
      <c r="B37" s="17"/>
      <c r="C37" s="21" t="s">
        <v>79</v>
      </c>
      <c r="E37" s="21" t="s">
        <v>80</v>
      </c>
      <c r="H37" s="21" t="s">
        <v>81</v>
      </c>
    </row>
    <row r="38" spans="2:9" x14ac:dyDescent="0.55000000000000004">
      <c r="B38" s="17"/>
      <c r="C38" s="21" t="s">
        <v>82</v>
      </c>
      <c r="D38" s="18"/>
      <c r="E38" s="21" t="s">
        <v>83</v>
      </c>
      <c r="H38" s="21" t="s">
        <v>84</v>
      </c>
    </row>
    <row r="39" spans="2:9" x14ac:dyDescent="0.55000000000000004">
      <c r="C39" s="21"/>
      <c r="E39" s="21"/>
      <c r="G39" s="21"/>
    </row>
    <row r="40" spans="2:9" x14ac:dyDescent="0.55000000000000004">
      <c r="C40" s="18"/>
      <c r="D40" s="21"/>
      <c r="F40" s="21"/>
    </row>
    <row r="41" spans="2:9" x14ac:dyDescent="0.55000000000000004">
      <c r="F41" s="23"/>
    </row>
    <row r="45" spans="2:9" x14ac:dyDescent="0.55000000000000004">
      <c r="C45" s="22"/>
      <c r="D45" t="s">
        <v>85</v>
      </c>
    </row>
  </sheetData>
  <autoFilter ref="B9:J30"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047C5-65EA-482F-9D0E-9FE9D07ED491}">
  <dimension ref="B2:J52"/>
  <sheetViews>
    <sheetView topLeftCell="A16" zoomScale="80" zoomScaleNormal="80" workbookViewId="0">
      <selection activeCell="I40" sqref="I40"/>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45505</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37">
        <v>44895</v>
      </c>
      <c r="C10" s="38" t="s">
        <v>14</v>
      </c>
      <c r="D10" s="39" t="s">
        <v>15</v>
      </c>
      <c r="E10" s="40" t="s">
        <v>16</v>
      </c>
      <c r="F10" s="40" t="s">
        <v>17</v>
      </c>
      <c r="G10" s="38">
        <v>44919</v>
      </c>
      <c r="H10" s="39" t="s">
        <v>18</v>
      </c>
      <c r="I10" s="41">
        <v>565472.03</v>
      </c>
      <c r="J10" t="s">
        <v>19</v>
      </c>
    </row>
    <row r="11" spans="2:10" ht="57.9" thickBot="1" x14ac:dyDescent="0.6">
      <c r="B11" s="37">
        <v>45036</v>
      </c>
      <c r="C11" s="38" t="s">
        <v>20</v>
      </c>
      <c r="D11" s="38" t="s">
        <v>21</v>
      </c>
      <c r="E11" s="40" t="s">
        <v>16</v>
      </c>
      <c r="F11" s="40" t="s">
        <v>17</v>
      </c>
      <c r="G11" s="38">
        <v>45058</v>
      </c>
      <c r="H11" s="39" t="s">
        <v>22</v>
      </c>
      <c r="I11" s="41">
        <v>565472.03</v>
      </c>
    </row>
    <row r="12" spans="2:10" ht="72.3" thickBot="1" x14ac:dyDescent="0.6">
      <c r="B12" s="37">
        <v>45260</v>
      </c>
      <c r="C12" s="38" t="s">
        <v>29</v>
      </c>
      <c r="D12" s="39" t="s">
        <v>15</v>
      </c>
      <c r="E12" s="40" t="s">
        <v>16</v>
      </c>
      <c r="F12" s="40" t="s">
        <v>17</v>
      </c>
      <c r="G12" s="38">
        <v>45284</v>
      </c>
      <c r="H12" s="39" t="s">
        <v>30</v>
      </c>
      <c r="I12" s="41">
        <v>565472.03</v>
      </c>
    </row>
    <row r="13" spans="2:10" ht="57.9" thickBot="1" x14ac:dyDescent="0.6">
      <c r="B13" s="6">
        <v>45268</v>
      </c>
      <c r="C13" s="7" t="s">
        <v>39</v>
      </c>
      <c r="D13" s="8" t="s">
        <v>40</v>
      </c>
      <c r="E13" s="9" t="s">
        <v>16</v>
      </c>
      <c r="F13" s="9" t="s">
        <v>17</v>
      </c>
      <c r="G13" s="7">
        <v>45315</v>
      </c>
      <c r="H13" s="8" t="s">
        <v>41</v>
      </c>
      <c r="I13" s="10">
        <v>2905.25</v>
      </c>
    </row>
    <row r="14" spans="2:10" ht="57.9" thickBot="1" x14ac:dyDescent="0.6">
      <c r="B14" s="27">
        <v>45455</v>
      </c>
      <c r="C14" s="27" t="s">
        <v>20</v>
      </c>
      <c r="D14" s="26" t="s">
        <v>233</v>
      </c>
      <c r="E14" s="9" t="s">
        <v>16</v>
      </c>
      <c r="F14" s="9" t="s">
        <v>17</v>
      </c>
      <c r="G14" s="7">
        <v>45504</v>
      </c>
      <c r="H14" s="35" t="s">
        <v>234</v>
      </c>
      <c r="I14" s="29">
        <v>168533.68</v>
      </c>
    </row>
    <row r="15" spans="2:10" ht="29.1" thickBot="1" x14ac:dyDescent="0.6">
      <c r="B15" s="27">
        <v>45482</v>
      </c>
      <c r="C15" s="27" t="s">
        <v>251</v>
      </c>
      <c r="D15" s="26" t="s">
        <v>252</v>
      </c>
      <c r="E15" s="9" t="s">
        <v>16</v>
      </c>
      <c r="F15" s="9" t="s">
        <v>17</v>
      </c>
      <c r="G15" s="7">
        <v>45535</v>
      </c>
      <c r="H15" s="35" t="s">
        <v>253</v>
      </c>
      <c r="I15" s="29">
        <v>10677.8</v>
      </c>
    </row>
    <row r="16" spans="2:10" ht="57.9" thickBot="1" x14ac:dyDescent="0.6">
      <c r="B16" s="27">
        <v>45482</v>
      </c>
      <c r="C16" s="27" t="s">
        <v>254</v>
      </c>
      <c r="D16" s="26" t="s">
        <v>255</v>
      </c>
      <c r="E16" s="9" t="s">
        <v>16</v>
      </c>
      <c r="F16" s="9" t="s">
        <v>17</v>
      </c>
      <c r="G16" s="7">
        <v>45535</v>
      </c>
      <c r="H16" s="35" t="s">
        <v>256</v>
      </c>
      <c r="I16" s="29">
        <v>2205</v>
      </c>
    </row>
    <row r="17" spans="2:9" ht="94.2" customHeight="1" thickBot="1" x14ac:dyDescent="0.6">
      <c r="B17" s="27">
        <v>45484</v>
      </c>
      <c r="C17" s="27" t="s">
        <v>257</v>
      </c>
      <c r="D17" s="26" t="s">
        <v>258</v>
      </c>
      <c r="E17" s="9" t="s">
        <v>16</v>
      </c>
      <c r="F17" s="9" t="s">
        <v>17</v>
      </c>
      <c r="G17" s="7">
        <v>45535</v>
      </c>
      <c r="H17" s="35" t="s">
        <v>259</v>
      </c>
      <c r="I17" s="29">
        <v>24406.799999999999</v>
      </c>
    </row>
    <row r="18" spans="2:9" ht="43.5" thickBot="1" x14ac:dyDescent="0.6">
      <c r="B18" s="27">
        <v>45484</v>
      </c>
      <c r="C18" s="27" t="s">
        <v>260</v>
      </c>
      <c r="D18" s="26" t="s">
        <v>255</v>
      </c>
      <c r="E18" s="9" t="s">
        <v>16</v>
      </c>
      <c r="F18" s="9" t="s">
        <v>17</v>
      </c>
      <c r="G18" s="7">
        <v>45535</v>
      </c>
      <c r="H18" s="35" t="s">
        <v>261</v>
      </c>
      <c r="I18" s="29">
        <v>1296</v>
      </c>
    </row>
    <row r="19" spans="2:9" ht="29.1" thickBot="1" x14ac:dyDescent="0.6">
      <c r="B19" s="27">
        <v>45495</v>
      </c>
      <c r="C19" s="27" t="s">
        <v>271</v>
      </c>
      <c r="D19" s="26" t="s">
        <v>35</v>
      </c>
      <c r="E19" s="9" t="s">
        <v>16</v>
      </c>
      <c r="F19" s="9" t="s">
        <v>17</v>
      </c>
      <c r="G19" s="7">
        <v>45535</v>
      </c>
      <c r="H19" s="35" t="s">
        <v>272</v>
      </c>
      <c r="I19" s="29">
        <v>4320</v>
      </c>
    </row>
    <row r="20" spans="2:9" ht="72.3" thickBot="1" x14ac:dyDescent="0.6">
      <c r="B20" s="27">
        <v>45503</v>
      </c>
      <c r="C20" s="27" t="s">
        <v>285</v>
      </c>
      <c r="D20" s="26" t="s">
        <v>283</v>
      </c>
      <c r="E20" s="9" t="s">
        <v>16</v>
      </c>
      <c r="F20" s="9" t="s">
        <v>17</v>
      </c>
      <c r="G20" s="7">
        <v>45535</v>
      </c>
      <c r="H20" s="35" t="s">
        <v>284</v>
      </c>
      <c r="I20" s="29">
        <v>370462.39</v>
      </c>
    </row>
    <row r="21" spans="2:9" ht="43.5" thickBot="1" x14ac:dyDescent="0.6">
      <c r="B21" s="27">
        <v>45505</v>
      </c>
      <c r="C21" s="27" t="s">
        <v>286</v>
      </c>
      <c r="D21" s="26" t="s">
        <v>287</v>
      </c>
      <c r="E21" s="9" t="s">
        <v>16</v>
      </c>
      <c r="F21" s="9" t="s">
        <v>17</v>
      </c>
      <c r="G21" s="7">
        <v>45535</v>
      </c>
      <c r="H21" s="35" t="s">
        <v>288</v>
      </c>
      <c r="I21" s="29">
        <v>1656</v>
      </c>
    </row>
    <row r="22" spans="2:9" ht="72.3" thickBot="1" x14ac:dyDescent="0.6">
      <c r="B22" s="27">
        <v>45510</v>
      </c>
      <c r="C22" s="27" t="s">
        <v>271</v>
      </c>
      <c r="D22" s="26" t="s">
        <v>289</v>
      </c>
      <c r="E22" s="9" t="s">
        <v>16</v>
      </c>
      <c r="F22" s="9" t="s">
        <v>17</v>
      </c>
      <c r="G22" s="7">
        <v>45535</v>
      </c>
      <c r="H22" s="35" t="s">
        <v>290</v>
      </c>
      <c r="I22" s="29">
        <v>85136.8</v>
      </c>
    </row>
    <row r="23" spans="2:9" ht="72.3" thickBot="1" x14ac:dyDescent="0.6">
      <c r="B23" s="27">
        <v>45513</v>
      </c>
      <c r="C23" s="27" t="s">
        <v>291</v>
      </c>
      <c r="D23" s="26" t="s">
        <v>116</v>
      </c>
      <c r="E23" s="9" t="s">
        <v>16</v>
      </c>
      <c r="F23" s="9" t="s">
        <v>17</v>
      </c>
      <c r="G23" s="7">
        <v>45535</v>
      </c>
      <c r="H23" s="35" t="s">
        <v>292</v>
      </c>
      <c r="I23" s="29">
        <v>152362.19</v>
      </c>
    </row>
    <row r="24" spans="2:9" ht="72.3" thickBot="1" x14ac:dyDescent="0.6">
      <c r="B24" s="27">
        <v>45516</v>
      </c>
      <c r="C24" s="27" t="s">
        <v>293</v>
      </c>
      <c r="D24" s="26" t="s">
        <v>294</v>
      </c>
      <c r="E24" s="9" t="s">
        <v>16</v>
      </c>
      <c r="F24" s="9" t="s">
        <v>17</v>
      </c>
      <c r="G24" s="7">
        <v>45535</v>
      </c>
      <c r="H24" s="35" t="s">
        <v>295</v>
      </c>
      <c r="I24" s="29">
        <v>2646</v>
      </c>
    </row>
    <row r="25" spans="2:9" ht="29.1" thickBot="1" x14ac:dyDescent="0.6">
      <c r="B25" s="27">
        <v>45516</v>
      </c>
      <c r="C25" s="27" t="s">
        <v>296</v>
      </c>
      <c r="D25" s="26" t="s">
        <v>203</v>
      </c>
      <c r="E25" s="9" t="s">
        <v>16</v>
      </c>
      <c r="F25" s="9" t="s">
        <v>17</v>
      </c>
      <c r="G25" s="7">
        <v>45535</v>
      </c>
      <c r="H25" s="35" t="s">
        <v>297</v>
      </c>
      <c r="I25" s="29">
        <v>2250</v>
      </c>
    </row>
    <row r="26" spans="2:9" ht="72.3" thickBot="1" x14ac:dyDescent="0.6">
      <c r="B26" s="27">
        <v>45516</v>
      </c>
      <c r="C26" s="27" t="s">
        <v>298</v>
      </c>
      <c r="D26" s="26" t="s">
        <v>294</v>
      </c>
      <c r="E26" s="9" t="s">
        <v>16</v>
      </c>
      <c r="F26" s="9" t="s">
        <v>17</v>
      </c>
      <c r="G26" s="7">
        <v>45535</v>
      </c>
      <c r="H26" s="35" t="s">
        <v>299</v>
      </c>
      <c r="I26" s="29">
        <v>5904</v>
      </c>
    </row>
    <row r="27" spans="2:9" ht="57.9" thickBot="1" x14ac:dyDescent="0.6">
      <c r="B27" s="27">
        <v>45518</v>
      </c>
      <c r="C27" s="27" t="s">
        <v>300</v>
      </c>
      <c r="D27" s="26" t="s">
        <v>301</v>
      </c>
      <c r="E27" s="9" t="s">
        <v>16</v>
      </c>
      <c r="F27" s="9" t="s">
        <v>17</v>
      </c>
      <c r="G27" s="7">
        <v>45535</v>
      </c>
      <c r="H27" s="35" t="s">
        <v>302</v>
      </c>
      <c r="I27" s="29">
        <v>12420</v>
      </c>
    </row>
    <row r="28" spans="2:9" ht="72.3" thickBot="1" x14ac:dyDescent="0.6">
      <c r="B28" s="27">
        <v>45518</v>
      </c>
      <c r="C28" s="27" t="s">
        <v>303</v>
      </c>
      <c r="D28" s="26" t="s">
        <v>60</v>
      </c>
      <c r="E28" s="9" t="s">
        <v>16</v>
      </c>
      <c r="F28" s="9" t="s">
        <v>17</v>
      </c>
      <c r="G28" s="7">
        <v>45535</v>
      </c>
      <c r="H28" s="35" t="s">
        <v>304</v>
      </c>
      <c r="I28" s="29">
        <v>143198.71</v>
      </c>
    </row>
    <row r="29" spans="2:9" ht="57.9" thickBot="1" x14ac:dyDescent="0.6">
      <c r="B29" s="27">
        <v>45519</v>
      </c>
      <c r="C29" s="27" t="s">
        <v>305</v>
      </c>
      <c r="D29" s="26" t="s">
        <v>306</v>
      </c>
      <c r="E29" s="9" t="s">
        <v>16</v>
      </c>
      <c r="F29" s="9" t="s">
        <v>17</v>
      </c>
      <c r="G29" s="7">
        <v>45535</v>
      </c>
      <c r="H29" s="35" t="s">
        <v>307</v>
      </c>
      <c r="I29" s="29">
        <v>2805.27</v>
      </c>
    </row>
    <row r="30" spans="2:9" ht="57.9" thickBot="1" x14ac:dyDescent="0.6">
      <c r="B30" s="27">
        <v>45519</v>
      </c>
      <c r="C30" s="27" t="s">
        <v>308</v>
      </c>
      <c r="D30" s="26" t="s">
        <v>294</v>
      </c>
      <c r="E30" s="9" t="s">
        <v>16</v>
      </c>
      <c r="F30" s="9" t="s">
        <v>17</v>
      </c>
      <c r="G30" s="7">
        <v>45535</v>
      </c>
      <c r="H30" s="35" t="s">
        <v>309</v>
      </c>
      <c r="I30" s="29">
        <v>4806</v>
      </c>
    </row>
    <row r="31" spans="2:9" ht="86.7" thickBot="1" x14ac:dyDescent="0.6">
      <c r="B31" s="27">
        <v>45519</v>
      </c>
      <c r="C31" s="27" t="s">
        <v>310</v>
      </c>
      <c r="D31" s="26" t="s">
        <v>60</v>
      </c>
      <c r="E31" s="9" t="s">
        <v>16</v>
      </c>
      <c r="F31" s="9" t="s">
        <v>17</v>
      </c>
      <c r="G31" s="7">
        <v>45535</v>
      </c>
      <c r="H31" s="35" t="s">
        <v>311</v>
      </c>
      <c r="I31" s="29">
        <v>22821</v>
      </c>
    </row>
    <row r="32" spans="2:9" ht="72.3" thickBot="1" x14ac:dyDescent="0.6">
      <c r="B32" s="27">
        <v>45519</v>
      </c>
      <c r="C32" s="27" t="s">
        <v>312</v>
      </c>
      <c r="D32" s="26" t="s">
        <v>60</v>
      </c>
      <c r="E32" s="9" t="s">
        <v>16</v>
      </c>
      <c r="F32" s="9" t="s">
        <v>17</v>
      </c>
      <c r="G32" s="7">
        <v>45535</v>
      </c>
      <c r="H32" s="35" t="s">
        <v>313</v>
      </c>
      <c r="I32" s="29">
        <v>31548.49</v>
      </c>
    </row>
    <row r="33" spans="2:9" ht="86.7" thickBot="1" x14ac:dyDescent="0.6">
      <c r="B33" s="27">
        <v>45524</v>
      </c>
      <c r="C33" s="27" t="s">
        <v>314</v>
      </c>
      <c r="D33" s="26" t="s">
        <v>315</v>
      </c>
      <c r="E33" s="9" t="s">
        <v>16</v>
      </c>
      <c r="F33" s="9" t="s">
        <v>17</v>
      </c>
      <c r="G33" s="7">
        <v>45535</v>
      </c>
      <c r="H33" s="35" t="s">
        <v>316</v>
      </c>
      <c r="I33" s="29">
        <v>39584.93</v>
      </c>
    </row>
    <row r="34" spans="2:9" ht="43.5" thickBot="1" x14ac:dyDescent="0.6">
      <c r="B34" s="27">
        <v>45525</v>
      </c>
      <c r="C34" s="27" t="s">
        <v>317</v>
      </c>
      <c r="D34" s="26" t="s">
        <v>189</v>
      </c>
      <c r="E34" s="9" t="s">
        <v>16</v>
      </c>
      <c r="F34" s="9" t="s">
        <v>17</v>
      </c>
      <c r="G34" s="7">
        <v>45535</v>
      </c>
      <c r="H34" s="35" t="s">
        <v>318</v>
      </c>
      <c r="I34" s="29">
        <v>3033</v>
      </c>
    </row>
    <row r="35" spans="2:9" ht="72.3" thickBot="1" x14ac:dyDescent="0.6">
      <c r="B35" s="27">
        <v>45531</v>
      </c>
      <c r="C35" s="27" t="s">
        <v>319</v>
      </c>
      <c r="D35" s="26" t="s">
        <v>127</v>
      </c>
      <c r="E35" s="9" t="s">
        <v>16</v>
      </c>
      <c r="F35" s="9" t="s">
        <v>17</v>
      </c>
      <c r="G35" s="7">
        <v>45535</v>
      </c>
      <c r="H35" s="35" t="s">
        <v>320</v>
      </c>
      <c r="I35" s="29">
        <v>163983.06</v>
      </c>
    </row>
    <row r="36" spans="2:9" ht="101.1" thickBot="1" x14ac:dyDescent="0.6">
      <c r="B36" s="27">
        <v>45531</v>
      </c>
      <c r="C36" s="27" t="s">
        <v>321</v>
      </c>
      <c r="D36" s="26" t="s">
        <v>315</v>
      </c>
      <c r="E36" s="9" t="s">
        <v>16</v>
      </c>
      <c r="F36" s="9" t="s">
        <v>17</v>
      </c>
      <c r="G36" s="7">
        <v>45535</v>
      </c>
      <c r="H36" s="35" t="s">
        <v>322</v>
      </c>
      <c r="I36" s="29">
        <v>225430.16</v>
      </c>
    </row>
    <row r="37" spans="2:9" ht="72.3" thickBot="1" x14ac:dyDescent="0.6">
      <c r="B37" s="27">
        <v>45532</v>
      </c>
      <c r="C37" s="27" t="s">
        <v>310</v>
      </c>
      <c r="D37" s="26" t="s">
        <v>60</v>
      </c>
      <c r="E37" s="9" t="s">
        <v>16</v>
      </c>
      <c r="F37" s="9" t="s">
        <v>17</v>
      </c>
      <c r="G37" s="7">
        <v>45535</v>
      </c>
      <c r="H37" s="35" t="s">
        <v>323</v>
      </c>
      <c r="I37" s="29">
        <v>22821.15</v>
      </c>
    </row>
    <row r="38" spans="2:9" ht="14.7" thickBot="1" x14ac:dyDescent="0.6">
      <c r="B38" s="6"/>
      <c r="C38" s="27"/>
      <c r="D38" s="26"/>
      <c r="E38" s="26"/>
      <c r="F38" s="26"/>
      <c r="G38" s="27"/>
      <c r="H38" s="25"/>
      <c r="I38" s="28"/>
    </row>
    <row r="39" spans="2:9" ht="14.7" thickBot="1" x14ac:dyDescent="0.6">
      <c r="B39" s="12"/>
      <c r="C39" s="13" t="s">
        <v>75</v>
      </c>
      <c r="D39" s="14"/>
      <c r="E39" s="14"/>
      <c r="F39" s="14"/>
      <c r="G39" s="14"/>
      <c r="H39" s="15"/>
      <c r="I39" s="30">
        <f>SUM(I10:I38)</f>
        <v>3203629.7700000005</v>
      </c>
    </row>
    <row r="40" spans="2:9" x14ac:dyDescent="0.55000000000000004">
      <c r="B40" s="17"/>
      <c r="C40" s="18"/>
      <c r="E40" s="18"/>
      <c r="G40" s="18"/>
      <c r="H40" s="19"/>
      <c r="I40" s="20"/>
    </row>
    <row r="41" spans="2:9" x14ac:dyDescent="0.55000000000000004">
      <c r="B41" s="17"/>
      <c r="C41" s="21"/>
      <c r="E41" s="21"/>
      <c r="F41" s="21"/>
      <c r="G41" s="19"/>
      <c r="H41" s="20"/>
    </row>
    <row r="42" spans="2:9" x14ac:dyDescent="0.55000000000000004">
      <c r="B42" s="17"/>
      <c r="C42" s="21"/>
      <c r="D42" s="18"/>
      <c r="E42" s="21"/>
      <c r="G42" s="21"/>
    </row>
    <row r="43" spans="2:9" x14ac:dyDescent="0.55000000000000004">
      <c r="C43" s="18" t="s">
        <v>76</v>
      </c>
      <c r="E43" s="18" t="s">
        <v>77</v>
      </c>
      <c r="H43" s="18" t="s">
        <v>78</v>
      </c>
    </row>
    <row r="44" spans="2:9" x14ac:dyDescent="0.55000000000000004">
      <c r="B44" s="17"/>
      <c r="C44" s="21" t="s">
        <v>79</v>
      </c>
      <c r="E44" s="21" t="s">
        <v>80</v>
      </c>
      <c r="H44" s="21" t="s">
        <v>81</v>
      </c>
    </row>
    <row r="45" spans="2:9" x14ac:dyDescent="0.55000000000000004">
      <c r="B45" s="17"/>
      <c r="C45" s="21" t="s">
        <v>82</v>
      </c>
      <c r="D45" s="18"/>
      <c r="E45" s="21" t="s">
        <v>83</v>
      </c>
      <c r="H45" s="21" t="s">
        <v>84</v>
      </c>
    </row>
    <row r="46" spans="2:9" x14ac:dyDescent="0.55000000000000004">
      <c r="C46" s="21"/>
      <c r="E46" s="21"/>
      <c r="G46" s="21"/>
    </row>
    <row r="47" spans="2:9" x14ac:dyDescent="0.55000000000000004">
      <c r="C47" s="18"/>
      <c r="D47" s="21"/>
      <c r="F47" s="21"/>
    </row>
    <row r="48" spans="2:9" x14ac:dyDescent="0.55000000000000004">
      <c r="F48" s="23"/>
    </row>
    <row r="52" spans="3:4" x14ac:dyDescent="0.55000000000000004">
      <c r="C52" s="22"/>
      <c r="D52" t="s">
        <v>85</v>
      </c>
    </row>
  </sheetData>
  <autoFilter ref="B9:J37"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DB60-1D93-40B3-954A-899C651D30C4}">
  <dimension ref="B2:J62"/>
  <sheetViews>
    <sheetView tabSelected="1" topLeftCell="A45" zoomScaleNormal="80" workbookViewId="0">
      <selection activeCell="B2" sqref="B2:I5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73" t="s">
        <v>0</v>
      </c>
      <c r="C3" s="74"/>
      <c r="D3" s="74"/>
      <c r="E3" s="74"/>
      <c r="F3" s="74"/>
      <c r="G3" s="74"/>
      <c r="H3" s="74"/>
      <c r="I3" s="75"/>
    </row>
    <row r="4" spans="2:10" x14ac:dyDescent="0.55000000000000004">
      <c r="B4" s="76" t="s">
        <v>1</v>
      </c>
      <c r="C4" s="77"/>
      <c r="D4" s="77"/>
      <c r="E4" s="77"/>
      <c r="F4" s="77"/>
      <c r="G4" s="77"/>
      <c r="H4" s="77"/>
      <c r="I4" s="78"/>
    </row>
    <row r="5" spans="2:10" x14ac:dyDescent="0.55000000000000004">
      <c r="B5" s="76" t="s">
        <v>2</v>
      </c>
      <c r="C5" s="77"/>
      <c r="D5" s="77"/>
      <c r="E5" s="77"/>
      <c r="F5" s="77"/>
      <c r="G5" s="77"/>
      <c r="H5" s="77"/>
      <c r="I5" s="78"/>
    </row>
    <row r="6" spans="2:10" x14ac:dyDescent="0.55000000000000004">
      <c r="B6" s="79">
        <v>45536</v>
      </c>
      <c r="C6" s="77"/>
      <c r="D6" s="77"/>
      <c r="E6" s="77"/>
      <c r="F6" s="77"/>
      <c r="G6" s="77"/>
      <c r="H6" s="77"/>
      <c r="I6" s="78"/>
    </row>
    <row r="7" spans="2:10" x14ac:dyDescent="0.55000000000000004">
      <c r="B7" s="76" t="s">
        <v>3</v>
      </c>
      <c r="C7" s="77"/>
      <c r="D7" s="77"/>
      <c r="E7" s="77"/>
      <c r="F7" s="77"/>
      <c r="G7" s="77"/>
      <c r="H7" s="77"/>
      <c r="I7" s="78"/>
    </row>
    <row r="8" spans="2:10" x14ac:dyDescent="0.55000000000000004">
      <c r="B8" s="80" t="s">
        <v>4</v>
      </c>
      <c r="C8" s="81"/>
      <c r="D8" s="81"/>
      <c r="E8" s="81"/>
      <c r="F8" s="81"/>
      <c r="G8" s="81"/>
      <c r="H8" s="81"/>
      <c r="I8" s="82"/>
    </row>
    <row r="9" spans="2:10" ht="14.7" thickBot="1" x14ac:dyDescent="0.6">
      <c r="B9" s="83" t="s">
        <v>5</v>
      </c>
      <c r="C9" s="84" t="s">
        <v>6</v>
      </c>
      <c r="D9" s="84" t="s">
        <v>7</v>
      </c>
      <c r="E9" s="84" t="s">
        <v>8</v>
      </c>
      <c r="F9" s="84" t="s">
        <v>9</v>
      </c>
      <c r="G9" s="84" t="s">
        <v>10</v>
      </c>
      <c r="H9" s="85" t="s">
        <v>11</v>
      </c>
      <c r="I9" s="86" t="s">
        <v>12</v>
      </c>
      <c r="J9" s="5" t="s">
        <v>13</v>
      </c>
    </row>
    <row r="10" spans="2:10" ht="57.9" thickBot="1" x14ac:dyDescent="0.6">
      <c r="B10" s="42">
        <v>44895</v>
      </c>
      <c r="C10" s="43" t="s">
        <v>14</v>
      </c>
      <c r="D10" s="44" t="s">
        <v>15</v>
      </c>
      <c r="E10" s="45" t="s">
        <v>16</v>
      </c>
      <c r="F10" s="45" t="s">
        <v>17</v>
      </c>
      <c r="G10" s="43">
        <v>44919</v>
      </c>
      <c r="H10" s="44" t="s">
        <v>18</v>
      </c>
      <c r="I10" s="46">
        <v>565472.03</v>
      </c>
      <c r="J10" t="s">
        <v>19</v>
      </c>
    </row>
    <row r="11" spans="2:10" ht="57.9" thickBot="1" x14ac:dyDescent="0.6">
      <c r="B11" s="42">
        <v>45036</v>
      </c>
      <c r="C11" s="43" t="s">
        <v>20</v>
      </c>
      <c r="D11" s="43" t="s">
        <v>21</v>
      </c>
      <c r="E11" s="45" t="s">
        <v>16</v>
      </c>
      <c r="F11" s="45" t="s">
        <v>17</v>
      </c>
      <c r="G11" s="43">
        <v>45058</v>
      </c>
      <c r="H11" s="44" t="s">
        <v>22</v>
      </c>
      <c r="I11" s="46">
        <v>565472.03</v>
      </c>
    </row>
    <row r="12" spans="2:10" ht="72.3" thickBot="1" x14ac:dyDescent="0.6">
      <c r="B12" s="42">
        <v>45260</v>
      </c>
      <c r="C12" s="43" t="s">
        <v>29</v>
      </c>
      <c r="D12" s="44" t="s">
        <v>15</v>
      </c>
      <c r="E12" s="45" t="s">
        <v>16</v>
      </c>
      <c r="F12" s="45" t="s">
        <v>17</v>
      </c>
      <c r="G12" s="43">
        <v>45284</v>
      </c>
      <c r="H12" s="44" t="s">
        <v>30</v>
      </c>
      <c r="I12" s="46">
        <v>565472.03</v>
      </c>
    </row>
    <row r="13" spans="2:10" ht="57.9" thickBot="1" x14ac:dyDescent="0.6">
      <c r="B13" s="6">
        <v>45268</v>
      </c>
      <c r="C13" s="7" t="s">
        <v>39</v>
      </c>
      <c r="D13" s="8" t="s">
        <v>40</v>
      </c>
      <c r="E13" s="9" t="s">
        <v>16</v>
      </c>
      <c r="F13" s="9" t="s">
        <v>17</v>
      </c>
      <c r="G13" s="7">
        <v>45315</v>
      </c>
      <c r="H13" s="8" t="s">
        <v>41</v>
      </c>
      <c r="I13" s="10">
        <v>2905.25</v>
      </c>
    </row>
    <row r="14" spans="2:10" ht="57.9" thickBot="1" x14ac:dyDescent="0.6">
      <c r="B14" s="27">
        <v>45455</v>
      </c>
      <c r="C14" s="27" t="s">
        <v>20</v>
      </c>
      <c r="D14" s="26" t="s">
        <v>233</v>
      </c>
      <c r="E14" s="9" t="s">
        <v>16</v>
      </c>
      <c r="F14" s="9" t="s">
        <v>17</v>
      </c>
      <c r="G14" s="7">
        <v>45504</v>
      </c>
      <c r="H14" s="35" t="s">
        <v>234</v>
      </c>
      <c r="I14" s="29">
        <v>168533.68</v>
      </c>
    </row>
    <row r="15" spans="2:10" ht="29.1" thickBot="1" x14ac:dyDescent="0.6">
      <c r="B15" s="27">
        <v>45482</v>
      </c>
      <c r="C15" s="27" t="s">
        <v>251</v>
      </c>
      <c r="D15" s="26" t="s">
        <v>252</v>
      </c>
      <c r="E15" s="9" t="s">
        <v>16</v>
      </c>
      <c r="F15" s="9" t="s">
        <v>17</v>
      </c>
      <c r="G15" s="7">
        <v>45535</v>
      </c>
      <c r="H15" s="35" t="s">
        <v>253</v>
      </c>
      <c r="I15" s="29">
        <v>10677.8</v>
      </c>
    </row>
    <row r="16" spans="2:10" ht="57.9" thickBot="1" x14ac:dyDescent="0.6">
      <c r="B16" s="27">
        <v>45482</v>
      </c>
      <c r="C16" s="27" t="s">
        <v>254</v>
      </c>
      <c r="D16" s="26" t="s">
        <v>255</v>
      </c>
      <c r="E16" s="9" t="s">
        <v>16</v>
      </c>
      <c r="F16" s="9" t="s">
        <v>17</v>
      </c>
      <c r="G16" s="7">
        <v>45535</v>
      </c>
      <c r="H16" s="35" t="s">
        <v>256</v>
      </c>
      <c r="I16" s="29">
        <v>2205</v>
      </c>
    </row>
    <row r="17" spans="2:9" ht="94.2" customHeight="1" thickBot="1" x14ac:dyDescent="0.6">
      <c r="B17" s="27">
        <v>45484</v>
      </c>
      <c r="C17" s="27" t="s">
        <v>257</v>
      </c>
      <c r="D17" s="26" t="s">
        <v>258</v>
      </c>
      <c r="E17" s="9" t="s">
        <v>16</v>
      </c>
      <c r="F17" s="9" t="s">
        <v>17</v>
      </c>
      <c r="G17" s="7">
        <v>45535</v>
      </c>
      <c r="H17" s="35" t="s">
        <v>259</v>
      </c>
      <c r="I17" s="29">
        <v>24406.799999999999</v>
      </c>
    </row>
    <row r="18" spans="2:9" ht="43.5" thickBot="1" x14ac:dyDescent="0.6">
      <c r="B18" s="27">
        <v>45484</v>
      </c>
      <c r="C18" s="27" t="s">
        <v>260</v>
      </c>
      <c r="D18" s="26" t="s">
        <v>255</v>
      </c>
      <c r="E18" s="9" t="s">
        <v>16</v>
      </c>
      <c r="F18" s="9" t="s">
        <v>17</v>
      </c>
      <c r="G18" s="7">
        <v>45535</v>
      </c>
      <c r="H18" s="35" t="s">
        <v>261</v>
      </c>
      <c r="I18" s="29">
        <v>1296</v>
      </c>
    </row>
    <row r="19" spans="2:9" ht="29.1" thickBot="1" x14ac:dyDescent="0.6">
      <c r="B19" s="27">
        <v>45495</v>
      </c>
      <c r="C19" s="27" t="s">
        <v>271</v>
      </c>
      <c r="D19" s="26" t="s">
        <v>35</v>
      </c>
      <c r="E19" s="9" t="s">
        <v>16</v>
      </c>
      <c r="F19" s="9" t="s">
        <v>17</v>
      </c>
      <c r="G19" s="7">
        <v>45535</v>
      </c>
      <c r="H19" s="35" t="s">
        <v>272</v>
      </c>
      <c r="I19" s="29">
        <v>4320</v>
      </c>
    </row>
    <row r="20" spans="2:9" ht="72.3" thickBot="1" x14ac:dyDescent="0.6">
      <c r="B20" s="27">
        <v>45503</v>
      </c>
      <c r="C20" s="27" t="s">
        <v>285</v>
      </c>
      <c r="D20" s="26" t="s">
        <v>283</v>
      </c>
      <c r="E20" s="9" t="s">
        <v>16</v>
      </c>
      <c r="F20" s="9" t="s">
        <v>17</v>
      </c>
      <c r="G20" s="7">
        <v>45535</v>
      </c>
      <c r="H20" s="35" t="s">
        <v>284</v>
      </c>
      <c r="I20" s="29">
        <v>370462.39</v>
      </c>
    </row>
    <row r="21" spans="2:9" ht="72.3" thickBot="1" x14ac:dyDescent="0.6">
      <c r="B21" s="27">
        <v>45510</v>
      </c>
      <c r="C21" s="27" t="s">
        <v>271</v>
      </c>
      <c r="D21" s="26" t="s">
        <v>289</v>
      </c>
      <c r="E21" s="9" t="s">
        <v>16</v>
      </c>
      <c r="F21" s="9" t="s">
        <v>17</v>
      </c>
      <c r="G21" s="7">
        <v>45535</v>
      </c>
      <c r="H21" s="35" t="s">
        <v>290</v>
      </c>
      <c r="I21" s="29">
        <v>85136.8</v>
      </c>
    </row>
    <row r="22" spans="2:9" ht="72.3" thickBot="1" x14ac:dyDescent="0.6">
      <c r="B22" s="27">
        <v>45513</v>
      </c>
      <c r="C22" s="27" t="s">
        <v>291</v>
      </c>
      <c r="D22" s="26" t="s">
        <v>116</v>
      </c>
      <c r="E22" s="9" t="s">
        <v>16</v>
      </c>
      <c r="F22" s="9" t="s">
        <v>17</v>
      </c>
      <c r="G22" s="7">
        <v>45535</v>
      </c>
      <c r="H22" s="35" t="s">
        <v>292</v>
      </c>
      <c r="I22" s="29">
        <v>152362.19</v>
      </c>
    </row>
    <row r="23" spans="2:9" ht="72.3" thickBot="1" x14ac:dyDescent="0.6">
      <c r="B23" s="27">
        <v>45516</v>
      </c>
      <c r="C23" s="27" t="s">
        <v>293</v>
      </c>
      <c r="D23" s="26" t="s">
        <v>294</v>
      </c>
      <c r="E23" s="9" t="s">
        <v>16</v>
      </c>
      <c r="F23" s="9" t="s">
        <v>17</v>
      </c>
      <c r="G23" s="7">
        <v>45535</v>
      </c>
      <c r="H23" s="35" t="s">
        <v>295</v>
      </c>
      <c r="I23" s="29">
        <v>2646</v>
      </c>
    </row>
    <row r="24" spans="2:9" ht="29.1" thickBot="1" x14ac:dyDescent="0.6">
      <c r="B24" s="27">
        <v>45516</v>
      </c>
      <c r="C24" s="27" t="s">
        <v>296</v>
      </c>
      <c r="D24" s="26" t="s">
        <v>203</v>
      </c>
      <c r="E24" s="9" t="s">
        <v>16</v>
      </c>
      <c r="F24" s="9" t="s">
        <v>17</v>
      </c>
      <c r="G24" s="7">
        <v>45535</v>
      </c>
      <c r="H24" s="35" t="s">
        <v>297</v>
      </c>
      <c r="I24" s="29">
        <v>2250</v>
      </c>
    </row>
    <row r="25" spans="2:9" ht="72.3" thickBot="1" x14ac:dyDescent="0.6">
      <c r="B25" s="27">
        <v>45516</v>
      </c>
      <c r="C25" s="27" t="s">
        <v>298</v>
      </c>
      <c r="D25" s="26" t="s">
        <v>294</v>
      </c>
      <c r="E25" s="9" t="s">
        <v>16</v>
      </c>
      <c r="F25" s="9" t="s">
        <v>17</v>
      </c>
      <c r="G25" s="7">
        <v>45535</v>
      </c>
      <c r="H25" s="35" t="s">
        <v>299</v>
      </c>
      <c r="I25" s="29">
        <v>5904</v>
      </c>
    </row>
    <row r="26" spans="2:9" ht="57.9" thickBot="1" x14ac:dyDescent="0.6">
      <c r="B26" s="27">
        <v>45518</v>
      </c>
      <c r="C26" s="27" t="s">
        <v>300</v>
      </c>
      <c r="D26" s="26" t="s">
        <v>301</v>
      </c>
      <c r="E26" s="9" t="s">
        <v>16</v>
      </c>
      <c r="F26" s="9" t="s">
        <v>17</v>
      </c>
      <c r="G26" s="7">
        <v>45535</v>
      </c>
      <c r="H26" s="35" t="s">
        <v>302</v>
      </c>
      <c r="I26" s="29">
        <v>12420</v>
      </c>
    </row>
    <row r="27" spans="2:9" ht="72.3" thickBot="1" x14ac:dyDescent="0.6">
      <c r="B27" s="27">
        <v>45518</v>
      </c>
      <c r="C27" s="27" t="s">
        <v>303</v>
      </c>
      <c r="D27" s="26" t="s">
        <v>60</v>
      </c>
      <c r="E27" s="9" t="s">
        <v>16</v>
      </c>
      <c r="F27" s="9" t="s">
        <v>17</v>
      </c>
      <c r="G27" s="7">
        <v>45535</v>
      </c>
      <c r="H27" s="35" t="s">
        <v>304</v>
      </c>
      <c r="I27" s="29">
        <v>143198.71</v>
      </c>
    </row>
    <row r="28" spans="2:9" ht="57.9" thickBot="1" x14ac:dyDescent="0.6">
      <c r="B28" s="27">
        <v>45519</v>
      </c>
      <c r="C28" s="27" t="s">
        <v>305</v>
      </c>
      <c r="D28" s="26" t="s">
        <v>306</v>
      </c>
      <c r="E28" s="9" t="s">
        <v>16</v>
      </c>
      <c r="F28" s="9" t="s">
        <v>17</v>
      </c>
      <c r="G28" s="7">
        <v>45535</v>
      </c>
      <c r="H28" s="35" t="s">
        <v>307</v>
      </c>
      <c r="I28" s="29">
        <v>2805.27</v>
      </c>
    </row>
    <row r="29" spans="2:9" ht="57.9" thickBot="1" x14ac:dyDescent="0.6">
      <c r="B29" s="27">
        <v>45519</v>
      </c>
      <c r="C29" s="27" t="s">
        <v>308</v>
      </c>
      <c r="D29" s="26" t="s">
        <v>294</v>
      </c>
      <c r="E29" s="9" t="s">
        <v>16</v>
      </c>
      <c r="F29" s="9" t="s">
        <v>17</v>
      </c>
      <c r="G29" s="7">
        <v>45535</v>
      </c>
      <c r="H29" s="35" t="s">
        <v>309</v>
      </c>
      <c r="I29" s="29">
        <v>4806</v>
      </c>
    </row>
    <row r="30" spans="2:9" ht="86.7" thickBot="1" x14ac:dyDescent="0.6">
      <c r="B30" s="27">
        <v>45519</v>
      </c>
      <c r="C30" s="27" t="s">
        <v>310</v>
      </c>
      <c r="D30" s="26" t="s">
        <v>60</v>
      </c>
      <c r="E30" s="9" t="s">
        <v>16</v>
      </c>
      <c r="F30" s="9" t="s">
        <v>17</v>
      </c>
      <c r="G30" s="7">
        <v>45535</v>
      </c>
      <c r="H30" s="35" t="s">
        <v>311</v>
      </c>
      <c r="I30" s="29">
        <v>22821</v>
      </c>
    </row>
    <row r="31" spans="2:9" ht="72.3" thickBot="1" x14ac:dyDescent="0.6">
      <c r="B31" s="27">
        <v>45519</v>
      </c>
      <c r="C31" s="27" t="s">
        <v>312</v>
      </c>
      <c r="D31" s="26" t="s">
        <v>60</v>
      </c>
      <c r="E31" s="9" t="s">
        <v>16</v>
      </c>
      <c r="F31" s="9" t="s">
        <v>17</v>
      </c>
      <c r="G31" s="7">
        <v>45535</v>
      </c>
      <c r="H31" s="35" t="s">
        <v>313</v>
      </c>
      <c r="I31" s="29">
        <v>31548.49</v>
      </c>
    </row>
    <row r="32" spans="2:9" ht="86.7" thickBot="1" x14ac:dyDescent="0.6">
      <c r="B32" s="27">
        <v>45524</v>
      </c>
      <c r="C32" s="27" t="s">
        <v>314</v>
      </c>
      <c r="D32" s="26" t="s">
        <v>315</v>
      </c>
      <c r="E32" s="9" t="s">
        <v>16</v>
      </c>
      <c r="F32" s="9" t="s">
        <v>17</v>
      </c>
      <c r="G32" s="7">
        <v>45535</v>
      </c>
      <c r="H32" s="35" t="s">
        <v>316</v>
      </c>
      <c r="I32" s="29">
        <v>39584.93</v>
      </c>
    </row>
    <row r="33" spans="2:9" ht="43.5" thickBot="1" x14ac:dyDescent="0.6">
      <c r="B33" s="27">
        <v>45525</v>
      </c>
      <c r="C33" s="27" t="s">
        <v>317</v>
      </c>
      <c r="D33" s="26" t="s">
        <v>189</v>
      </c>
      <c r="E33" s="9" t="s">
        <v>16</v>
      </c>
      <c r="F33" s="9" t="s">
        <v>17</v>
      </c>
      <c r="G33" s="7">
        <v>45535</v>
      </c>
      <c r="H33" s="35" t="s">
        <v>318</v>
      </c>
      <c r="I33" s="29">
        <v>3033</v>
      </c>
    </row>
    <row r="34" spans="2:9" ht="72.3" thickBot="1" x14ac:dyDescent="0.6">
      <c r="B34" s="27">
        <v>45531</v>
      </c>
      <c r="C34" s="27" t="s">
        <v>319</v>
      </c>
      <c r="D34" s="26" t="s">
        <v>127</v>
      </c>
      <c r="E34" s="9" t="s">
        <v>16</v>
      </c>
      <c r="F34" s="9" t="s">
        <v>17</v>
      </c>
      <c r="G34" s="7">
        <v>45535</v>
      </c>
      <c r="H34" s="35" t="s">
        <v>320</v>
      </c>
      <c r="I34" s="29">
        <v>163983.06</v>
      </c>
    </row>
    <row r="35" spans="2:9" ht="101.1" thickBot="1" x14ac:dyDescent="0.6">
      <c r="B35" s="27">
        <v>45531</v>
      </c>
      <c r="C35" s="27" t="s">
        <v>321</v>
      </c>
      <c r="D35" s="26" t="s">
        <v>315</v>
      </c>
      <c r="E35" s="9" t="s">
        <v>16</v>
      </c>
      <c r="F35" s="9" t="s">
        <v>17</v>
      </c>
      <c r="G35" s="7">
        <v>45535</v>
      </c>
      <c r="H35" s="35" t="s">
        <v>322</v>
      </c>
      <c r="I35" s="29">
        <v>225430.16</v>
      </c>
    </row>
    <row r="36" spans="2:9" ht="72.3" thickBot="1" x14ac:dyDescent="0.6">
      <c r="B36" s="27">
        <v>45532</v>
      </c>
      <c r="C36" s="27" t="s">
        <v>310</v>
      </c>
      <c r="D36" s="26" t="s">
        <v>60</v>
      </c>
      <c r="E36" s="9" t="s">
        <v>16</v>
      </c>
      <c r="F36" s="9" t="s">
        <v>17</v>
      </c>
      <c r="G36" s="7">
        <v>45535</v>
      </c>
      <c r="H36" s="35" t="s">
        <v>323</v>
      </c>
      <c r="I36" s="29">
        <v>22821.15</v>
      </c>
    </row>
    <row r="37" spans="2:9" ht="72.3" thickBot="1" x14ac:dyDescent="0.6">
      <c r="B37" s="27">
        <v>45537</v>
      </c>
      <c r="C37" s="27" t="s">
        <v>312</v>
      </c>
      <c r="D37" s="26" t="s">
        <v>60</v>
      </c>
      <c r="E37" s="9" t="s">
        <v>16</v>
      </c>
      <c r="F37" s="9" t="s">
        <v>17</v>
      </c>
      <c r="G37" s="7">
        <v>45535</v>
      </c>
      <c r="H37" s="35" t="s">
        <v>324</v>
      </c>
      <c r="I37" s="29">
        <v>37354.68</v>
      </c>
    </row>
    <row r="38" spans="2:9" ht="72.3" thickBot="1" x14ac:dyDescent="0.6">
      <c r="B38" s="27">
        <v>45537</v>
      </c>
      <c r="C38" s="27" t="s">
        <v>325</v>
      </c>
      <c r="D38" s="26" t="s">
        <v>127</v>
      </c>
      <c r="E38" s="9" t="s">
        <v>16</v>
      </c>
      <c r="F38" s="9" t="s">
        <v>17</v>
      </c>
      <c r="G38" s="7">
        <v>45535</v>
      </c>
      <c r="H38" s="35" t="s">
        <v>326</v>
      </c>
      <c r="I38" s="29">
        <v>426355.96</v>
      </c>
    </row>
    <row r="39" spans="2:9" ht="86.7" thickBot="1" x14ac:dyDescent="0.6">
      <c r="B39" s="27">
        <v>45538</v>
      </c>
      <c r="C39" s="27" t="s">
        <v>327</v>
      </c>
      <c r="D39" s="26" t="s">
        <v>287</v>
      </c>
      <c r="E39" s="9" t="s">
        <v>16</v>
      </c>
      <c r="F39" s="9" t="s">
        <v>17</v>
      </c>
      <c r="G39" s="7">
        <v>45535</v>
      </c>
      <c r="H39" s="35" t="s">
        <v>328</v>
      </c>
      <c r="I39" s="29">
        <v>6624</v>
      </c>
    </row>
    <row r="40" spans="2:9" ht="29.1" thickBot="1" x14ac:dyDescent="0.6">
      <c r="B40" s="27">
        <v>45540</v>
      </c>
      <c r="C40" s="27" t="s">
        <v>329</v>
      </c>
      <c r="D40" s="26" t="s">
        <v>330</v>
      </c>
      <c r="E40" s="9" t="s">
        <v>16</v>
      </c>
      <c r="F40" s="9" t="s">
        <v>17</v>
      </c>
      <c r="G40" s="7">
        <v>45535</v>
      </c>
      <c r="H40" s="35" t="s">
        <v>331</v>
      </c>
      <c r="I40" s="29">
        <v>6661.8</v>
      </c>
    </row>
    <row r="41" spans="2:9" ht="72.3" thickBot="1" x14ac:dyDescent="0.6">
      <c r="B41" s="27">
        <v>45540</v>
      </c>
      <c r="C41" s="27" t="s">
        <v>303</v>
      </c>
      <c r="D41" s="26" t="s">
        <v>60</v>
      </c>
      <c r="E41" s="9" t="s">
        <v>16</v>
      </c>
      <c r="F41" s="9" t="s">
        <v>17</v>
      </c>
      <c r="G41" s="7">
        <v>45535</v>
      </c>
      <c r="H41" s="35" t="s">
        <v>332</v>
      </c>
      <c r="I41" s="29">
        <v>145364.59</v>
      </c>
    </row>
    <row r="42" spans="2:9" ht="57.9" thickBot="1" x14ac:dyDescent="0.6">
      <c r="B42" s="6">
        <v>45546</v>
      </c>
      <c r="C42" s="27" t="s">
        <v>334</v>
      </c>
      <c r="D42" s="26" t="s">
        <v>335</v>
      </c>
      <c r="E42" s="9" t="s">
        <v>16</v>
      </c>
      <c r="F42" s="9" t="s">
        <v>17</v>
      </c>
      <c r="G42" s="7" t="s">
        <v>333</v>
      </c>
      <c r="H42" s="35" t="s">
        <v>336</v>
      </c>
      <c r="I42" s="29">
        <v>36882</v>
      </c>
    </row>
    <row r="43" spans="2:9" ht="29.1" thickBot="1" x14ac:dyDescent="0.6">
      <c r="B43" s="6">
        <v>45547</v>
      </c>
      <c r="C43" s="27" t="s">
        <v>337</v>
      </c>
      <c r="D43" s="26" t="s">
        <v>338</v>
      </c>
      <c r="E43" s="9" t="s">
        <v>16</v>
      </c>
      <c r="F43" s="9" t="s">
        <v>17</v>
      </c>
      <c r="G43" s="7" t="s">
        <v>333</v>
      </c>
      <c r="H43" s="35" t="s">
        <v>339</v>
      </c>
      <c r="I43" s="29">
        <v>2747.92</v>
      </c>
    </row>
    <row r="44" spans="2:9" ht="72.3" thickBot="1" x14ac:dyDescent="0.6">
      <c r="B44" s="6">
        <v>45547</v>
      </c>
      <c r="C44" s="27" t="s">
        <v>341</v>
      </c>
      <c r="D44" s="26" t="s">
        <v>189</v>
      </c>
      <c r="E44" s="9" t="s">
        <v>16</v>
      </c>
      <c r="F44" s="9" t="s">
        <v>17</v>
      </c>
      <c r="G44" s="7" t="s">
        <v>333</v>
      </c>
      <c r="H44" s="35" t="s">
        <v>340</v>
      </c>
      <c r="I44" s="29">
        <v>1922.03</v>
      </c>
    </row>
    <row r="45" spans="2:9" ht="86.7" thickBot="1" x14ac:dyDescent="0.6">
      <c r="B45" s="6">
        <v>45547</v>
      </c>
      <c r="C45" s="27" t="s">
        <v>342</v>
      </c>
      <c r="D45" s="26" t="s">
        <v>127</v>
      </c>
      <c r="E45" s="9" t="s">
        <v>16</v>
      </c>
      <c r="F45" s="9" t="s">
        <v>17</v>
      </c>
      <c r="G45" s="7" t="s">
        <v>333</v>
      </c>
      <c r="H45" s="35" t="s">
        <v>343</v>
      </c>
      <c r="I45" s="29">
        <v>79993.22</v>
      </c>
    </row>
    <row r="46" spans="2:9" ht="43.5" thickBot="1" x14ac:dyDescent="0.6">
      <c r="B46" s="6">
        <v>45548</v>
      </c>
      <c r="C46" s="27" t="s">
        <v>344</v>
      </c>
      <c r="D46" s="26" t="s">
        <v>116</v>
      </c>
      <c r="E46" s="9" t="s">
        <v>16</v>
      </c>
      <c r="F46" s="9" t="s">
        <v>17</v>
      </c>
      <c r="G46" s="7" t="s">
        <v>333</v>
      </c>
      <c r="H46" s="35" t="s">
        <v>345</v>
      </c>
      <c r="I46" s="29">
        <v>5623.73</v>
      </c>
    </row>
    <row r="47" spans="2:9" ht="86.7" thickBot="1" x14ac:dyDescent="0.6">
      <c r="B47" s="6">
        <v>45555</v>
      </c>
      <c r="C47" s="27" t="s">
        <v>342</v>
      </c>
      <c r="D47" s="26" t="s">
        <v>127</v>
      </c>
      <c r="E47" s="9" t="s">
        <v>16</v>
      </c>
      <c r="F47" s="9" t="s">
        <v>17</v>
      </c>
      <c r="G47" s="7" t="s">
        <v>333</v>
      </c>
      <c r="H47" s="35" t="s">
        <v>346</v>
      </c>
      <c r="I47" s="29">
        <v>79993.22</v>
      </c>
    </row>
    <row r="48" spans="2:9" ht="43.5" thickBot="1" x14ac:dyDescent="0.6">
      <c r="B48" s="6">
        <v>45560</v>
      </c>
      <c r="C48" s="27" t="s">
        <v>59</v>
      </c>
      <c r="D48" s="26" t="s">
        <v>203</v>
      </c>
      <c r="E48" s="9" t="s">
        <v>16</v>
      </c>
      <c r="F48" s="9" t="s">
        <v>17</v>
      </c>
      <c r="G48" s="7" t="s">
        <v>333</v>
      </c>
      <c r="H48" s="35" t="s">
        <v>347</v>
      </c>
      <c r="I48" s="29">
        <v>2250</v>
      </c>
    </row>
    <row r="49" spans="2:9" ht="14.7" thickBot="1" x14ac:dyDescent="0.6">
      <c r="B49" s="88"/>
      <c r="C49" s="89" t="s">
        <v>75</v>
      </c>
      <c r="D49" s="90"/>
      <c r="E49" s="90"/>
      <c r="F49" s="90"/>
      <c r="G49" s="91"/>
      <c r="H49" s="92"/>
      <c r="I49" s="93">
        <f>SUM(I10:I48)</f>
        <v>4033746.9200000004</v>
      </c>
    </row>
    <row r="50" spans="2:9" x14ac:dyDescent="0.55000000000000004">
      <c r="B50" s="17"/>
      <c r="C50" s="18"/>
      <c r="E50" s="18"/>
      <c r="G50" s="87"/>
      <c r="H50" s="19"/>
      <c r="I50" s="20"/>
    </row>
    <row r="51" spans="2:9" x14ac:dyDescent="0.55000000000000004">
      <c r="B51" s="17"/>
      <c r="C51" s="21"/>
      <c r="E51" s="21"/>
      <c r="F51" s="21"/>
      <c r="G51" s="19"/>
      <c r="H51" s="20"/>
    </row>
    <row r="52" spans="2:9" x14ac:dyDescent="0.55000000000000004">
      <c r="B52" s="17"/>
      <c r="C52" s="21"/>
      <c r="D52" s="18"/>
      <c r="E52" s="21"/>
      <c r="G52" s="21"/>
    </row>
    <row r="53" spans="2:9" x14ac:dyDescent="0.55000000000000004">
      <c r="C53" s="18" t="s">
        <v>76</v>
      </c>
      <c r="E53" s="18" t="s">
        <v>77</v>
      </c>
      <c r="H53" s="18" t="s">
        <v>78</v>
      </c>
    </row>
    <row r="54" spans="2:9" x14ac:dyDescent="0.55000000000000004">
      <c r="B54" s="17"/>
      <c r="C54" s="21" t="s">
        <v>79</v>
      </c>
      <c r="E54" s="21" t="s">
        <v>80</v>
      </c>
      <c r="H54" s="21" t="s">
        <v>81</v>
      </c>
    </row>
    <row r="55" spans="2:9" x14ac:dyDescent="0.55000000000000004">
      <c r="B55" s="17"/>
      <c r="C55" s="21" t="s">
        <v>82</v>
      </c>
      <c r="D55" s="18"/>
      <c r="E55" s="21" t="s">
        <v>83</v>
      </c>
      <c r="H55" s="21" t="s">
        <v>84</v>
      </c>
    </row>
    <row r="56" spans="2:9" x14ac:dyDescent="0.55000000000000004">
      <c r="C56" s="21"/>
      <c r="E56" s="21"/>
      <c r="G56" s="21"/>
    </row>
    <row r="57" spans="2:9" x14ac:dyDescent="0.55000000000000004">
      <c r="C57" s="18"/>
      <c r="D57" s="21"/>
      <c r="F57" s="21"/>
    </row>
    <row r="58" spans="2:9" x14ac:dyDescent="0.55000000000000004">
      <c r="F58" s="23"/>
    </row>
    <row r="62" spans="2:9" x14ac:dyDescent="0.55000000000000004">
      <c r="C62" s="22"/>
      <c r="D62" t="s">
        <v>85</v>
      </c>
    </row>
  </sheetData>
  <mergeCells count="6">
    <mergeCell ref="B8:I8"/>
    <mergeCell ref="B3:I3"/>
    <mergeCell ref="B4:I4"/>
    <mergeCell ref="B5:I5"/>
    <mergeCell ref="B6:I6"/>
    <mergeCell ref="B7:I7"/>
  </mergeCells>
  <pageMargins left="0.31496062992125984" right="0.11811023622047245" top="0.15748031496062992" bottom="0.15748031496062992"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ENERO 2024</vt:lpstr>
      <vt:lpstr>FEBRERO 2024</vt:lpstr>
      <vt:lpstr>MARZO 2024</vt:lpstr>
      <vt:lpstr>ABRIL 2024</vt:lpstr>
      <vt:lpstr>MAYO 2024</vt:lpstr>
      <vt:lpstr>JUNIO  2024</vt:lpstr>
      <vt:lpstr>JULIO  2024 </vt:lpstr>
      <vt:lpstr>AGOSTO 2024</vt:lpstr>
      <vt:lpstr>SEPTIEMBRE 2024</vt:lpstr>
      <vt:lpstr>OCTUBRE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Indhira Popoteur Corniel</dc:creator>
  <cp:lastModifiedBy>Ingrid Melo</cp:lastModifiedBy>
  <cp:lastPrinted>2024-10-07T14:36:46Z</cp:lastPrinted>
  <dcterms:created xsi:type="dcterms:W3CDTF">2024-01-08T13:36:19Z</dcterms:created>
  <dcterms:modified xsi:type="dcterms:W3CDTF">2024-10-07T14:36:51Z</dcterms:modified>
</cp:coreProperties>
</file>