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santiagodeaza/Desktop/Datos para la Seccion de Transparencia/2024/cuarto trimestre  /"/>
    </mc:Choice>
  </mc:AlternateContent>
  <xr:revisionPtr revIDLastSave="0" documentId="13_ncr:1_{E2B72956-F37A-1E4D-987C-CC30C8A8D547}" xr6:coauthVersionLast="47" xr6:coauthVersionMax="47" xr10:uidLastSave="{00000000-0000-0000-0000-000000000000}"/>
  <bookViews>
    <workbookView xWindow="0" yWindow="500" windowWidth="38400" windowHeight="21100" xr2:uid="{84C6A624-7353-433D-94B4-B826D292771F}"/>
  </bookViews>
  <sheets>
    <sheet name="1er trimestre" sheetId="1" r:id="rId1"/>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500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1791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Key1" hidden="1">#REF!</definedName>
    <definedName name="_Key1_2" hidden="1">#REF!</definedName>
    <definedName name="_Order1" hidden="1">255</definedName>
    <definedName name="_Sort" hidden="1">#REF!</definedName>
    <definedName name="_Sort2" hidden="1">#REF!</definedName>
    <definedName name="_UNDO31X31X_" hidden="1">#REF!,#REF!,#REF!</definedName>
    <definedName name="Active_case_detection_and_investigation__elimination_phase">#REF!</definedName>
    <definedName name="adminfee">#REF!</definedName>
    <definedName name="Age">#REF!</definedName>
    <definedName name="_xlnm.Print_Area" localSheetId="0">'1er trimestre'!$A$1:$E$59</definedName>
    <definedName name="AssumptionList">#REF!</definedName>
    <definedName name="CaseDefenition">#REF!</definedName>
    <definedName name="Casemanagement">#REF!</definedName>
    <definedName name="CM1aSex">#REF!</definedName>
    <definedName name="CM1bSex">#REF!</definedName>
    <definedName name="CM1cSex">#REF!</definedName>
    <definedName name="CM2aSex">#REF!</definedName>
    <definedName name="CM2aTypeoftreatment">#REF!</definedName>
    <definedName name="CM2bSex">#REF!</definedName>
    <definedName name="CM2bTypeoftreatment">#REF!</definedName>
    <definedName name="CM2cSex">#REF!</definedName>
    <definedName name="CM2cTypeoftreatment">#REF!</definedName>
    <definedName name="CM3aSex">#REF!</definedName>
    <definedName name="CM3aTypeoftreatment">#REF!</definedName>
    <definedName name="CM3bSex">#REF!</definedName>
    <definedName name="CM3bTypeoftreatment">#REF!</definedName>
    <definedName name="CM3cSex">#REF!</definedName>
    <definedName name="CM3cTypeoftreatment">#REF!</definedName>
    <definedName name="Communitysystemsstrengthening">#REF!</definedName>
    <definedName name="Component">#REF!</definedName>
    <definedName name="ComponentSelected">#REF!</definedName>
    <definedName name="CostInputs">OFFSET(#REF!,0,VLOOKUP(ComponentSelected,#REF!,6,FALSE),#REF!,1)</definedName>
    <definedName name="CoverageChoice">OFFSET(#REF!, 0, 0, COUNTA(#REF!),1)</definedName>
    <definedName name="Currencies">#REF!</definedName>
    <definedName name="Disagg_categories">#REF!</definedName>
    <definedName name="do">#REF!</definedName>
    <definedName name="EFR_List_IE">#REF!</definedName>
    <definedName name="EFRListMal">#REF!</definedName>
    <definedName name="EFRMalariaSDA">#REF!</definedName>
    <definedName name="EuroLocal">#REF!</definedName>
    <definedName name="EuroUSD">#REF!</definedName>
    <definedName name="GrantList">#REF!</definedName>
    <definedName name="Grants">#REF!</definedName>
    <definedName name="HIV_TBModule6">#REF!</definedName>
    <definedName name="HIVstatus">#REF!</definedName>
    <definedName name="HIVStatusPregnent">#REF!</definedName>
    <definedName name="HIVTestResult">#REF!</definedName>
    <definedName name="HSS_Servicedelivery">#REF!</definedName>
    <definedName name="HSSFinancialmanagement">#REF!</definedName>
    <definedName name="HSSHealthandcommunityworkforce">#REF!</definedName>
    <definedName name="HSSHealthcarefinancing">#REF!</definedName>
    <definedName name="HSSHealthinformationsystemsandME">#REF!</definedName>
    <definedName name="HSSPolicyandgovernance">#REF!</definedName>
    <definedName name="HSSProcurementsupplychainmanagementPSCM">#REF!</definedName>
    <definedName name="HSSServicedelivery">#REF!</definedName>
    <definedName name="IMPLEMENTATION_PHASE">#REF!</definedName>
    <definedName name="ImpOutIndicatorChoice">OFFSET(#REF!,0,0,COUNTA(#REF!),1)</definedName>
    <definedName name="IndicatorTypesList">#REF!</definedName>
    <definedName name="Integrated_community_case_management__ICCM">#REF!</definedName>
    <definedName name="IODissagg">#REF!</definedName>
    <definedName name="KAPs">#REF!</definedName>
    <definedName name="LangOffset">#REF!</definedName>
    <definedName name="LFA_SDA">#REF!</definedName>
    <definedName name="LFASig">#REF!</definedName>
    <definedName name="list">#REF!</definedName>
    <definedName name="List_IE">#REF!</definedName>
    <definedName name="list1">#REF!</definedName>
    <definedName name="list2">#REF!</definedName>
    <definedName name="listH">#REF!</definedName>
    <definedName name="ListHIV">#REF!</definedName>
    <definedName name="listie">#REF!</definedName>
    <definedName name="listmac">#REF!</definedName>
    <definedName name="ListMal">#REF!</definedName>
    <definedName name="listnew">#REF!</definedName>
    <definedName name="listS">#REF!</definedName>
    <definedName name="listsda">#REF!</definedName>
    <definedName name="listsdah">#REF!</definedName>
    <definedName name="listsdahiv">#REF!</definedName>
    <definedName name="listsdahiv1">#REF!</definedName>
    <definedName name="listsdam">#REF!</definedName>
    <definedName name="listsdat">#REF!</definedName>
    <definedName name="listsdat1">#REF!</definedName>
    <definedName name="listserv">#REF!</definedName>
    <definedName name="ListTB">#REF!</definedName>
    <definedName name="MDRTB">#REF!</definedName>
    <definedName name="MDRTB3Casedefinition">#REF!</definedName>
    <definedName name="Module6">#REF!</definedName>
    <definedName name="ModuleChoice">OFFSET(#REF!,0,0,(COUNTA(#REF!)-1),1)</definedName>
    <definedName name="ModulesInCmp">OFFSET(#REF!,0,0,NbrOfModulesInCmp,1)</definedName>
    <definedName name="NbrOfModulesInCmp">COUNT(#REF!)</definedName>
    <definedName name="PMTCT2">#REF!</definedName>
    <definedName name="PMTCT2Typeofregimen">#REF!</definedName>
    <definedName name="PR_SDA">#REF!</definedName>
    <definedName name="PRAcronym">#REF!:INDEX(#REF!,COUNTIF(#REF!,"?*"))</definedName>
    <definedName name="PreventionprogramsforMSMandTGs">#REF!</definedName>
    <definedName name="Preventionprogramsforsexworkersandtheirclients">#REF!</definedName>
    <definedName name="Private_sector_co_payment_mechanism">#REF!</definedName>
    <definedName name="procurementfee">#REF!</definedName>
    <definedName name="Programmanagement">#REF!</definedName>
    <definedName name="ResultsbasedFinancing">#REF!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TRUE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osa">#REF!</definedName>
    <definedName name="S">#REF!</definedName>
    <definedName name="SD">#REF!</definedName>
    <definedName name="SDA">#REF!</definedName>
    <definedName name="Severe_malaria">#REF!</definedName>
    <definedName name="Sex">#REF!</definedName>
    <definedName name="Sources">#REF!</definedName>
    <definedName name="Specialization">#REF!</definedName>
    <definedName name="SpecificpreventioninterventionsSPI">#REF!</definedName>
    <definedName name="TargetedRiskGroup">#REF!</definedName>
    <definedName name="TBO4a">#REF!</definedName>
    <definedName name="TBO4Age">#REF!</definedName>
    <definedName name="TBO4Sex">#REF!</definedName>
    <definedName name="TEST">#REF!</definedName>
    <definedName name="Therapeutic_efficacy_surveillance">#REF!</definedName>
    <definedName name="Timeframe">#REF!</definedName>
    <definedName name="TypeRegimen">#REF!</definedName>
    <definedName name="TypeTesting">#REF!</definedName>
    <definedName name="TypeTreatment">#REF!</definedName>
    <definedName name="Vector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E43" i="1"/>
  <c r="E47" i="1"/>
  <c r="E46" i="1"/>
  <c r="E45" i="1"/>
</calcChain>
</file>

<file path=xl/sharedStrings.xml><?xml version="1.0" encoding="utf-8"?>
<sst xmlns="http://schemas.openxmlformats.org/spreadsheetml/2006/main" count="28" uniqueCount="27">
  <si>
    <t>CUADRO DE MANDO</t>
  </si>
  <si>
    <t>INDICADORES DE MONITOREO Y EVALUACIÓN</t>
  </si>
  <si>
    <t>Programa :42 Prevención, diagnostico y tratamiento VIH/SIDA</t>
  </si>
  <si>
    <t>Subprograma:00</t>
  </si>
  <si>
    <t>Proyecto : 00 Prevención y Atención a las Poblaciones de Mayor riesgo al VIH en Rep.Dominicana (Hacia el 93-93-93)</t>
  </si>
  <si>
    <t>Código SNIP: 13854</t>
  </si>
  <si>
    <t xml:space="preserve">Financiamiento: Fondo Mundial </t>
  </si>
  <si>
    <t>Descripción: Tomando como referente metodológico el PEN 2021-2024 se definió como meta de la subvención "Reducir nuevas infecciones en las poblaciones clave y aumentar las expectativas de vida en personas que viven con el VIH en la RD, de manera sostenible. Para alcanzar dicha meta, se le solicita al Fondo Mundial apoyar a la Respuesta Nacional en el alcance de los siguientes objetivos:
a) Contribuir al fortalecimiento de los programas de educación y prevención de las ITS-VIH/sida, con énfasis en DDHH, igualdad de género y el respeto a las diferentes orientaciones sexuales e identidades de género; a través de la cogestión comunitaria y la participación de las poblaciones clave.
b) Impulsar el acceso equitativo a servicios de atención, tratamiento y apoyo que promuevan la salud y aseguren la retención de las personas que viven con el VIH a lo largo de la cascada del continuo de la atención, desde el diagnóstico hasta la supresión duradera de la carga vírica. Se espera que esta intervención sea el elemento central de la estrategia que busca que al 2024 el 93 % todas las personas conozcan su estado serológico, a través de la oferta de un paquete mínimo de prevención que contienen actividades de educación, información y comunicación, concluyendo con el referimiento a la realización de pruebas de VIH a as poblaciones de mayor riesgo:
Hombres que Tienen sexo con otros Hombres (HSH)
Mujeres Transgénero (TRANS)
Trabajadoras Sexuales (TRSX) y
Migrantes Haitianos (MH) 
Este proceso vincula a estas poblaciones con la red de servicios: los casos de VIH+ son referidos a servicios de Atención Integral (SAI) en donde se proveerán servicios de cuidado y tratamiento y los vinculará a los servicios de protección del Estado, en tanto los casos VIH negativos se referirán a centros de salud del primer nivel, ya habilitados para ofrecer servicios a poblaciones claves. Este usuario será registrado en la ficha Familiar de Salud, con lo cual los miembros de esta población ingresan en la red de servicios de salud y en las prestaciones que se incluyen en este nivel, conteniendo los servicios de protección social del gobierno dominicano ofertados. Con el apoyo del CDC se diseñará una Estrategia Nacional para ampliar los servicios de pruebas de tamizaje en los establecimientos de Salud y en los SAIS que son mayormente frecuentados por las diferentes poblaciones claves, en estos establecimientos se realizarán pruebas rutinarias.
De manera integral se realizan coordinaciones entre los Programas Nacionales de VIH y TB, para lograr reducir la mortalidad a causa de la coinfección, dado tratamiento preventivo.</t>
  </si>
  <si>
    <t>Indicador de Resultado</t>
  </si>
  <si>
    <t xml:space="preserve">Meta Trimestral </t>
  </si>
  <si>
    <t xml:space="preserve">Alcance Trimestral </t>
  </si>
  <si>
    <t>Porcentaje  %</t>
  </si>
  <si>
    <r>
      <t>P</t>
    </r>
    <r>
      <rPr>
        <sz val="10"/>
        <color rgb="FF000000"/>
        <rFont val="Times New Roman"/>
        <family val="1"/>
      </rPr>
      <t>orcentaje de hombres que tienen relaciones sexuales con hombres que se han sometido a pruebas de VIH durante el periodo de informe y conocen los resultados </t>
    </r>
  </si>
  <si>
    <t>Porcentaje de personas transgénero que se han sometido a pruebas de VIH durante el periodo de informe y conocen los resultados </t>
  </si>
  <si>
    <t>Porcentaje de trabajadores del sexo que se han sometido a pruebas de VIH durante el periodo de informe y conocen los resultados </t>
  </si>
  <si>
    <t>Porcentaje de migrantes haitianos que se han sometido a una prueba del VIH y conocen los resultados </t>
  </si>
  <si>
    <t>Ing. Melvin Brioso</t>
  </si>
  <si>
    <t>Dra. Rosa Victoria Sánchez</t>
  </si>
  <si>
    <t>Enc. Departamento Técnico</t>
  </si>
  <si>
    <t>Enc. División de Monitoreo y Evaluación de la Respuesta Nacional</t>
  </si>
  <si>
    <t>Metas Programada Año 2024</t>
  </si>
  <si>
    <t xml:space="preserve"> </t>
  </si>
  <si>
    <t>TCS 1: Por centaje de adultos y niños que actualmente reciben tratamiento antirretroviral entre todos los adultos y niños que viven con el VIH </t>
  </si>
  <si>
    <t>Ejecución Física 4to Trimestre Octubre- Diciembre 2024</t>
  </si>
  <si>
    <t>4to</t>
  </si>
  <si>
    <t>05 de enero 2025</t>
  </si>
  <si>
    <t xml:space="preserve">*Nota: el mes de diciembre esta en proceso de validación, concluido dicha validación estos datos pueden sufrir cambios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</si>
</sst>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sz val="11"/>
      <name val="Calibri"/>
      <family val="2"/>
      <scheme val="minor"/>
    </font>
    <font>
      <b/>
      <sz val="11"/>
      <color theme="0"/>
      <name val="Times New Roman"/>
      <family val="1"/>
    </font>
    <font>
      <b/>
      <sz val="10.5"/>
      <name val="Calibri"/>
      <family val="2"/>
      <scheme val="minor"/>
    </font>
    <font>
      <b/>
      <sz val="10"/>
      <color theme="1"/>
      <name val="Garamond"/>
      <family val="1"/>
    </font>
    <font>
      <sz val="10"/>
      <color theme="1"/>
      <name val="Times New Roman"/>
      <family val="1"/>
    </font>
    <font>
      <sz val="10"/>
      <color rgb="FF000000"/>
      <name val="Times New Roman"/>
      <family val="1"/>
    </font>
    <font>
      <sz val="11"/>
      <color theme="1"/>
      <name val="Garamond"/>
      <family val="1"/>
    </font>
    <font>
      <sz val="11"/>
      <color theme="1"/>
      <name val="Times New Roman"/>
      <family val="1"/>
    </font>
    <font>
      <b/>
      <sz val="11"/>
      <color theme="1"/>
      <name val="Times New Roman"/>
      <family val="1"/>
    </font>
    <font>
      <sz val="8"/>
      <name val="Calibri"/>
      <family val="2"/>
      <scheme val="minor"/>
    </font>
  </fonts>
  <fills count="7">
    <fill>
      <patternFill patternType="none"/>
    </fill>
    <fill>
      <patternFill patternType="gray125"/>
    </fill>
    <fill>
      <patternFill patternType="solid">
        <fgColor theme="8" tint="-0.24997711111789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FF"/>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8">
    <xf numFmtId="0" fontId="0" fillId="0" borderId="0" xfId="0"/>
    <xf numFmtId="0" fontId="2" fillId="0" borderId="0" xfId="0" applyFont="1"/>
    <xf numFmtId="0" fontId="3" fillId="2" borderId="4" xfId="0" applyFont="1" applyFill="1" applyBorder="1"/>
    <xf numFmtId="0" fontId="3" fillId="2" borderId="0" xfId="0" applyFont="1" applyFill="1"/>
    <xf numFmtId="0" fontId="3" fillId="2" borderId="5"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5" fillId="4" borderId="1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6" fillId="6" borderId="14" xfId="0" applyFont="1" applyFill="1" applyBorder="1" applyAlignment="1">
      <alignment vertical="center" wrapText="1"/>
    </xf>
    <xf numFmtId="10" fontId="8" fillId="0" borderId="14" xfId="1" applyNumberFormat="1" applyFont="1" applyBorder="1" applyAlignment="1">
      <alignment horizontal="center"/>
    </xf>
    <xf numFmtId="164" fontId="0" fillId="0" borderId="0" xfId="0" applyNumberFormat="1"/>
    <xf numFmtId="0" fontId="7" fillId="6" borderId="14" xfId="0" applyFont="1" applyFill="1" applyBorder="1" applyAlignment="1">
      <alignment vertical="center" wrapText="1"/>
    </xf>
    <xf numFmtId="0" fontId="9" fillId="0" borderId="0" xfId="0" applyFont="1"/>
    <xf numFmtId="0" fontId="10" fillId="0" borderId="0" xfId="0" applyFont="1"/>
    <xf numFmtId="164" fontId="6" fillId="6" borderId="14" xfId="2" applyNumberFormat="1" applyFont="1" applyFill="1" applyBorder="1" applyAlignment="1">
      <alignment vertical="center" wrapText="1"/>
    </xf>
    <xf numFmtId="164" fontId="9" fillId="0" borderId="0" xfId="0" applyNumberFormat="1" applyFont="1"/>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0" xfId="0" applyFont="1" applyFill="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3752498</xdr:colOff>
      <xdr:row>0</xdr:row>
      <xdr:rowOff>100894</xdr:rowOff>
    </xdr:from>
    <xdr:to>
      <xdr:col>1</xdr:col>
      <xdr:colOff>326885</xdr:colOff>
      <xdr:row>5</xdr:row>
      <xdr:rowOff>186265</xdr:rowOff>
    </xdr:to>
    <xdr:pic>
      <xdr:nvPicPr>
        <xdr:cNvPr id="2" name="Imagen 1">
          <a:extLst>
            <a:ext uri="{FF2B5EF4-FFF2-40B4-BE49-F238E27FC236}">
              <a16:creationId xmlns:a16="http://schemas.microsoft.com/office/drawing/2014/main" id="{26C13F6C-F2C4-4F28-8F3C-BDA1F2A801B6}"/>
            </a:ext>
          </a:extLst>
        </xdr:cNvPr>
        <xdr:cNvPicPr/>
      </xdr:nvPicPr>
      <xdr:blipFill>
        <a:blip xmlns:r="http://schemas.openxmlformats.org/officeDocument/2006/relationships" r:embed="rId1"/>
        <a:stretch>
          <a:fillRect/>
        </a:stretch>
      </xdr:blipFill>
      <xdr:spPr>
        <a:xfrm>
          <a:off x="3752498" y="100894"/>
          <a:ext cx="2416387" cy="104492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9B3B-9E10-4EB2-B22A-B20974BBF754}">
  <dimension ref="A4:F59"/>
  <sheetViews>
    <sheetView tabSelected="1" view="pageBreakPreview" topLeftCell="A41" zoomScale="200" zoomScaleNormal="100" zoomScaleSheetLayoutView="200" workbookViewId="0">
      <selection activeCell="D53" sqref="D53"/>
    </sheetView>
  </sheetViews>
  <sheetFormatPr baseColWidth="10" defaultRowHeight="15" x14ac:dyDescent="0.2"/>
  <cols>
    <col min="1" max="1" width="76.6640625" customWidth="1"/>
    <col min="2" max="2" width="12.5" bestFit="1" customWidth="1"/>
    <col min="3" max="3" width="11.5" customWidth="1"/>
    <col min="4" max="4" width="16.1640625" customWidth="1"/>
    <col min="5" max="5" width="15.6640625" customWidth="1"/>
    <col min="6" max="6" width="11.1640625" bestFit="1" customWidth="1"/>
  </cols>
  <sheetData>
    <row r="4" spans="1:5" x14ac:dyDescent="0.2">
      <c r="D4" s="1"/>
    </row>
    <row r="6" spans="1:5" ht="16" thickBot="1" x14ac:dyDescent="0.25"/>
    <row r="7" spans="1:5" x14ac:dyDescent="0.2">
      <c r="A7" s="27" t="s">
        <v>0</v>
      </c>
      <c r="B7" s="28"/>
      <c r="C7" s="28"/>
      <c r="D7" s="28"/>
      <c r="E7" s="29"/>
    </row>
    <row r="8" spans="1:5" x14ac:dyDescent="0.2">
      <c r="A8" s="30" t="s">
        <v>1</v>
      </c>
      <c r="B8" s="31"/>
      <c r="C8" s="31"/>
      <c r="D8" s="31"/>
      <c r="E8" s="32"/>
    </row>
    <row r="9" spans="1:5" x14ac:dyDescent="0.2">
      <c r="A9" s="30" t="s">
        <v>21</v>
      </c>
      <c r="B9" s="31"/>
      <c r="C9" s="31"/>
      <c r="D9" s="31"/>
      <c r="E9" s="32"/>
    </row>
    <row r="10" spans="1:5" ht="16" thickBot="1" x14ac:dyDescent="0.25">
      <c r="A10" s="33">
        <v>2024</v>
      </c>
      <c r="B10" s="34"/>
      <c r="C10" s="34"/>
      <c r="D10" s="34"/>
      <c r="E10" s="35"/>
    </row>
    <row r="11" spans="1:5" ht="16" thickBot="1" x14ac:dyDescent="0.25"/>
    <row r="12" spans="1:5" x14ac:dyDescent="0.2">
      <c r="A12" s="36" t="s">
        <v>23</v>
      </c>
      <c r="B12" s="37"/>
      <c r="C12" s="37"/>
      <c r="D12" s="37"/>
      <c r="E12" s="38"/>
    </row>
    <row r="13" spans="1:5" x14ac:dyDescent="0.2">
      <c r="A13" s="2" t="s">
        <v>2</v>
      </c>
      <c r="B13" s="3"/>
      <c r="C13" s="3"/>
      <c r="D13" s="3"/>
      <c r="E13" s="4"/>
    </row>
    <row r="14" spans="1:5" x14ac:dyDescent="0.2">
      <c r="A14" s="2" t="s">
        <v>3</v>
      </c>
      <c r="B14" s="3"/>
      <c r="C14" s="3"/>
      <c r="D14" s="3"/>
      <c r="E14" s="4"/>
    </row>
    <row r="15" spans="1:5" x14ac:dyDescent="0.2">
      <c r="A15" s="2" t="s">
        <v>4</v>
      </c>
      <c r="B15" s="3"/>
      <c r="C15" s="3"/>
      <c r="D15" s="3"/>
      <c r="E15" s="4"/>
    </row>
    <row r="16" spans="1:5" x14ac:dyDescent="0.2">
      <c r="A16" s="2"/>
      <c r="B16" s="3"/>
      <c r="C16" s="3"/>
      <c r="D16" s="3"/>
      <c r="E16" s="4"/>
    </row>
    <row r="17" spans="1:5" x14ac:dyDescent="0.2">
      <c r="A17" s="2" t="s">
        <v>5</v>
      </c>
      <c r="B17" s="3"/>
      <c r="C17" s="3"/>
      <c r="D17" s="3"/>
      <c r="E17" s="4"/>
    </row>
    <row r="18" spans="1:5" ht="16" thickBot="1" x14ac:dyDescent="0.25">
      <c r="A18" s="5" t="s">
        <v>6</v>
      </c>
      <c r="B18" s="6"/>
      <c r="C18" s="6"/>
      <c r="D18" s="6"/>
      <c r="E18" s="7"/>
    </row>
    <row r="19" spans="1:5" ht="16" thickBot="1" x14ac:dyDescent="0.25"/>
    <row r="20" spans="1:5" ht="28.5" customHeight="1" x14ac:dyDescent="0.2">
      <c r="A20" s="39" t="s">
        <v>7</v>
      </c>
      <c r="B20" s="40"/>
      <c r="C20" s="40"/>
      <c r="D20" s="40"/>
      <c r="E20" s="41"/>
    </row>
    <row r="21" spans="1:5" ht="23.25" customHeight="1" x14ac:dyDescent="0.2">
      <c r="A21" s="42"/>
      <c r="B21" s="43"/>
      <c r="C21" s="43"/>
      <c r="D21" s="43"/>
      <c r="E21" s="44"/>
    </row>
    <row r="22" spans="1:5" x14ac:dyDescent="0.2">
      <c r="A22" s="42"/>
      <c r="B22" s="43"/>
      <c r="C22" s="43"/>
      <c r="D22" s="43"/>
      <c r="E22" s="44"/>
    </row>
    <row r="23" spans="1:5" x14ac:dyDescent="0.2">
      <c r="A23" s="42"/>
      <c r="B23" s="43"/>
      <c r="C23" s="43"/>
      <c r="D23" s="43"/>
      <c r="E23" s="44"/>
    </row>
    <row r="24" spans="1:5" x14ac:dyDescent="0.2">
      <c r="A24" s="42"/>
      <c r="B24" s="43"/>
      <c r="C24" s="43"/>
      <c r="D24" s="43"/>
      <c r="E24" s="44"/>
    </row>
    <row r="25" spans="1:5" x14ac:dyDescent="0.2">
      <c r="A25" s="42"/>
      <c r="B25" s="43"/>
      <c r="C25" s="43"/>
      <c r="D25" s="43"/>
      <c r="E25" s="44"/>
    </row>
    <row r="26" spans="1:5" x14ac:dyDescent="0.2">
      <c r="A26" s="42"/>
      <c r="B26" s="43"/>
      <c r="C26" s="43"/>
      <c r="D26" s="43"/>
      <c r="E26" s="44"/>
    </row>
    <row r="27" spans="1:5" x14ac:dyDescent="0.2">
      <c r="A27" s="42"/>
      <c r="B27" s="43"/>
      <c r="C27" s="43"/>
      <c r="D27" s="43"/>
      <c r="E27" s="44"/>
    </row>
    <row r="28" spans="1:5" x14ac:dyDescent="0.2">
      <c r="A28" s="42"/>
      <c r="B28" s="43"/>
      <c r="C28" s="43"/>
      <c r="D28" s="43"/>
      <c r="E28" s="44"/>
    </row>
    <row r="29" spans="1:5" x14ac:dyDescent="0.2">
      <c r="A29" s="42"/>
      <c r="B29" s="43"/>
      <c r="C29" s="43"/>
      <c r="D29" s="43"/>
      <c r="E29" s="44"/>
    </row>
    <row r="30" spans="1:5" x14ac:dyDescent="0.2">
      <c r="A30" s="42"/>
      <c r="B30" s="43"/>
      <c r="C30" s="43"/>
      <c r="D30" s="43"/>
      <c r="E30" s="44"/>
    </row>
    <row r="31" spans="1:5" x14ac:dyDescent="0.2">
      <c r="A31" s="42"/>
      <c r="B31" s="43"/>
      <c r="C31" s="43"/>
      <c r="D31" s="43"/>
      <c r="E31" s="44"/>
    </row>
    <row r="32" spans="1:5" x14ac:dyDescent="0.2">
      <c r="A32" s="42"/>
      <c r="B32" s="43"/>
      <c r="C32" s="43"/>
      <c r="D32" s="43"/>
      <c r="E32" s="44"/>
    </row>
    <row r="33" spans="1:6" x14ac:dyDescent="0.2">
      <c r="A33" s="42"/>
      <c r="B33" s="43"/>
      <c r="C33" s="43"/>
      <c r="D33" s="43"/>
      <c r="E33" s="44"/>
    </row>
    <row r="34" spans="1:6" x14ac:dyDescent="0.2">
      <c r="A34" s="42"/>
      <c r="B34" s="43"/>
      <c r="C34" s="43"/>
      <c r="D34" s="43"/>
      <c r="E34" s="44"/>
    </row>
    <row r="35" spans="1:6" x14ac:dyDescent="0.2">
      <c r="A35" s="42"/>
      <c r="B35" s="43"/>
      <c r="C35" s="43"/>
      <c r="D35" s="43"/>
      <c r="E35" s="44"/>
    </row>
    <row r="36" spans="1:6" x14ac:dyDescent="0.2">
      <c r="A36" s="42"/>
      <c r="B36" s="43"/>
      <c r="C36" s="43"/>
      <c r="D36" s="43"/>
      <c r="E36" s="44"/>
    </row>
    <row r="37" spans="1:6" x14ac:dyDescent="0.2">
      <c r="A37" s="42"/>
      <c r="B37" s="43"/>
      <c r="C37" s="43"/>
      <c r="D37" s="43"/>
      <c r="E37" s="44"/>
    </row>
    <row r="38" spans="1:6" ht="45" customHeight="1" x14ac:dyDescent="0.2">
      <c r="A38" s="42"/>
      <c r="B38" s="43"/>
      <c r="C38" s="43"/>
      <c r="D38" s="43"/>
      <c r="E38" s="44"/>
    </row>
    <row r="39" spans="1:6" ht="50" customHeight="1" thickBot="1" x14ac:dyDescent="0.25">
      <c r="A39" s="45"/>
      <c r="B39" s="46"/>
      <c r="C39" s="46"/>
      <c r="D39" s="46"/>
      <c r="E39" s="47"/>
    </row>
    <row r="40" spans="1:6" ht="41" customHeight="1" thickBot="1" x14ac:dyDescent="0.25">
      <c r="A40" s="8"/>
      <c r="B40" s="9"/>
      <c r="C40" s="9"/>
      <c r="D40" s="9"/>
      <c r="E40" s="10"/>
    </row>
    <row r="41" spans="1:6" ht="37" customHeight="1" x14ac:dyDescent="0.2">
      <c r="A41" s="21" t="s">
        <v>8</v>
      </c>
      <c r="B41" s="23" t="s">
        <v>20</v>
      </c>
      <c r="C41" s="11" t="s">
        <v>9</v>
      </c>
      <c r="D41" s="11" t="s">
        <v>10</v>
      </c>
      <c r="E41" s="25" t="s">
        <v>11</v>
      </c>
    </row>
    <row r="42" spans="1:6" ht="34" customHeight="1" x14ac:dyDescent="0.2">
      <c r="A42" s="22"/>
      <c r="B42" s="24"/>
      <c r="C42" s="12" t="s">
        <v>24</v>
      </c>
      <c r="D42" s="12" t="s">
        <v>24</v>
      </c>
      <c r="E42" s="26"/>
    </row>
    <row r="43" spans="1:6" ht="33" customHeight="1" x14ac:dyDescent="0.2">
      <c r="A43" s="13" t="s">
        <v>12</v>
      </c>
      <c r="B43" s="19">
        <v>135477</v>
      </c>
      <c r="C43" s="19">
        <v>29181</v>
      </c>
      <c r="D43" s="19">
        <v>27341</v>
      </c>
      <c r="E43" s="14">
        <f>+D43/C43</f>
        <v>0.93694527260888938</v>
      </c>
      <c r="F43" s="15"/>
    </row>
    <row r="44" spans="1:6" ht="35" customHeight="1" x14ac:dyDescent="0.2">
      <c r="A44" s="16" t="s">
        <v>13</v>
      </c>
      <c r="B44" s="19">
        <v>8313</v>
      </c>
      <c r="C44" s="19">
        <v>804</v>
      </c>
      <c r="D44" s="19">
        <v>1009</v>
      </c>
      <c r="E44" s="14">
        <f t="shared" ref="E44:E47" si="0">+D44/C44</f>
        <v>1.2549751243781095</v>
      </c>
      <c r="F44" s="15"/>
    </row>
    <row r="45" spans="1:6" ht="34" customHeight="1" x14ac:dyDescent="0.2">
      <c r="A45" s="16" t="s">
        <v>14</v>
      </c>
      <c r="B45" s="19">
        <v>96483</v>
      </c>
      <c r="C45" s="19">
        <v>18823</v>
      </c>
      <c r="D45" s="19">
        <v>20782</v>
      </c>
      <c r="E45" s="14">
        <f t="shared" si="0"/>
        <v>1.1040748021038091</v>
      </c>
      <c r="F45" s="15"/>
    </row>
    <row r="46" spans="1:6" ht="35" customHeight="1" x14ac:dyDescent="0.2">
      <c r="A46" s="16" t="s">
        <v>15</v>
      </c>
      <c r="B46" s="19">
        <v>102101</v>
      </c>
      <c r="C46" s="19">
        <v>26832</v>
      </c>
      <c r="D46" s="19">
        <v>27632</v>
      </c>
      <c r="E46" s="14">
        <f t="shared" si="0"/>
        <v>1.0298151460942158</v>
      </c>
      <c r="F46" s="15"/>
    </row>
    <row r="47" spans="1:6" ht="28" x14ac:dyDescent="0.2">
      <c r="A47" s="13" t="s">
        <v>22</v>
      </c>
      <c r="B47" s="19">
        <v>71298</v>
      </c>
      <c r="C47" s="19">
        <v>71298</v>
      </c>
      <c r="D47" s="19">
        <v>56650</v>
      </c>
      <c r="E47" s="14">
        <f t="shared" si="0"/>
        <v>0.79455244186372687</v>
      </c>
      <c r="F47" s="15"/>
    </row>
    <row r="48" spans="1:6" x14ac:dyDescent="0.2">
      <c r="D48" s="17"/>
      <c r="E48" s="17"/>
    </row>
    <row r="49" spans="1:4" x14ac:dyDescent="0.2">
      <c r="A49" s="17" t="s">
        <v>25</v>
      </c>
      <c r="B49" s="17"/>
      <c r="C49" s="17"/>
      <c r="D49" s="20"/>
    </row>
    <row r="50" spans="1:4" x14ac:dyDescent="0.2">
      <c r="A50" s="17" t="s">
        <v>26</v>
      </c>
      <c r="B50" s="17"/>
      <c r="C50" s="17"/>
      <c r="D50" s="17"/>
    </row>
    <row r="51" spans="1:4" x14ac:dyDescent="0.2">
      <c r="A51" s="17"/>
      <c r="B51" s="17"/>
      <c r="C51" s="17"/>
      <c r="D51" s="20"/>
    </row>
    <row r="52" spans="1:4" x14ac:dyDescent="0.2">
      <c r="A52" s="17"/>
      <c r="B52" s="17"/>
      <c r="C52" s="17"/>
      <c r="D52" s="17"/>
    </row>
    <row r="53" spans="1:4" x14ac:dyDescent="0.2">
      <c r="A53" s="17"/>
      <c r="B53" s="17"/>
      <c r="C53" s="17"/>
      <c r="D53" s="17"/>
    </row>
    <row r="54" spans="1:4" x14ac:dyDescent="0.2">
      <c r="A54" s="17"/>
      <c r="B54" s="17"/>
      <c r="C54" s="17"/>
      <c r="D54" s="17"/>
    </row>
    <row r="55" spans="1:4" x14ac:dyDescent="0.2">
      <c r="A55" s="17"/>
      <c r="B55" s="17"/>
      <c r="C55" s="17"/>
      <c r="D55" s="17"/>
    </row>
    <row r="56" spans="1:4" x14ac:dyDescent="0.2">
      <c r="A56" s="17"/>
      <c r="B56" s="17"/>
      <c r="C56" s="17"/>
      <c r="D56" s="17"/>
    </row>
    <row r="57" spans="1:4" x14ac:dyDescent="0.2">
      <c r="A57" s="17"/>
      <c r="B57" s="17"/>
      <c r="C57" s="17"/>
    </row>
    <row r="58" spans="1:4" x14ac:dyDescent="0.2">
      <c r="A58" s="18" t="s">
        <v>16</v>
      </c>
      <c r="B58" s="18" t="s">
        <v>17</v>
      </c>
      <c r="C58" s="18"/>
    </row>
    <row r="59" spans="1:4" x14ac:dyDescent="0.2">
      <c r="A59" s="17" t="s">
        <v>18</v>
      </c>
      <c r="B59" s="17" t="s">
        <v>19</v>
      </c>
      <c r="C59" s="17"/>
    </row>
  </sheetData>
  <mergeCells count="9">
    <mergeCell ref="A41:A42"/>
    <mergeCell ref="B41:B42"/>
    <mergeCell ref="E41:E42"/>
    <mergeCell ref="A7:E7"/>
    <mergeCell ref="A8:E8"/>
    <mergeCell ref="A9:E9"/>
    <mergeCell ref="A10:E10"/>
    <mergeCell ref="A12:E12"/>
    <mergeCell ref="A20:E39"/>
  </mergeCells>
  <phoneticPr fontId="11" type="noConversion"/>
  <pageMargins left="0.70866141732283472" right="0.70866141732283472" top="0.74803149606299213" bottom="0.74803149606299213" header="0.31496062992125984" footer="0.31496062992125984"/>
  <pageSetup scale="64" orientation="portrait" copies="3" r:id="rId1"/>
  <colBreaks count="1" manualBreakCount="1">
    <brk id="5" max="53" man="1"/>
  </col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1er trimestre</vt:lpstr>
      <vt:lpstr>'1er 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de Aza</dc:creator>
  <cp:lastModifiedBy>Santiago de Aza</cp:lastModifiedBy>
  <cp:lastPrinted>2025-01-09T15:48:38Z</cp:lastPrinted>
  <dcterms:created xsi:type="dcterms:W3CDTF">2023-04-11T20:29:34Z</dcterms:created>
  <dcterms:modified xsi:type="dcterms:W3CDTF">2025-01-09T15:49:01Z</dcterms:modified>
</cp:coreProperties>
</file>