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5" windowWidth="14805" windowHeight="765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<sst xmlns="http://schemas.openxmlformats.org/spreadsheetml/2006/main" count="69" uniqueCount="42">
  <si>
    <t>Oficina de Libre Acceso a la Información</t>
  </si>
  <si>
    <t>Total</t>
  </si>
  <si>
    <t>Modo de recepción</t>
  </si>
  <si>
    <t>Electrónicas</t>
  </si>
  <si>
    <t>Formularios</t>
  </si>
  <si>
    <t>Temas</t>
  </si>
  <si>
    <t>Otros</t>
  </si>
  <si>
    <t>Condición ocupacional</t>
  </si>
  <si>
    <t>Ciudadanos</t>
  </si>
  <si>
    <t>Abogados</t>
  </si>
  <si>
    <t>Periodistas</t>
  </si>
  <si>
    <t>Empleados Públicos</t>
  </si>
  <si>
    <t>Estudiantes</t>
  </si>
  <si>
    <t>Tabla 5</t>
  </si>
  <si>
    <t>Motivación</t>
  </si>
  <si>
    <t>Trabajos Académicos</t>
  </si>
  <si>
    <t>Interés Personal</t>
  </si>
  <si>
    <t>No especificaron</t>
  </si>
  <si>
    <t>Género</t>
  </si>
  <si>
    <t>Femenino</t>
  </si>
  <si>
    <t>Masculino</t>
  </si>
  <si>
    <t>Telefónicas</t>
  </si>
  <si>
    <t>1er. Trimestre</t>
  </si>
  <si>
    <t>Enero</t>
  </si>
  <si>
    <t>Febrero</t>
  </si>
  <si>
    <t>Marzo</t>
  </si>
  <si>
    <t>Ley 135-11 y Manuales</t>
  </si>
  <si>
    <t>Acuerdos convenios</t>
  </si>
  <si>
    <t>Solicitud de Charlas</t>
  </si>
  <si>
    <t>Solicitud de Material Educativo VIH-SIDA</t>
  </si>
  <si>
    <t>Medicos</t>
  </si>
  <si>
    <t>Maestros</t>
  </si>
  <si>
    <t>Judicial</t>
  </si>
  <si>
    <t>Administrativos</t>
  </si>
  <si>
    <t>Consejo Nacional para el VIH y el SIDA, (CONAVIHSIDA)</t>
  </si>
  <si>
    <t>Estadisticas de la OAI, 1er Trimestre</t>
  </si>
  <si>
    <t>Servicio de acceso a la información pública, según Primer Trimestre, 2017</t>
  </si>
  <si>
    <t>Solicitudes atendidas por modo de recepción, según Primer Trimestre, 2017</t>
  </si>
  <si>
    <t>Solicitudes atendidas por tema, según Primer Trimestre, 2017</t>
  </si>
  <si>
    <t>Solicitudes atendidas por condición ocupacional, Segundo Trimestre, 2017</t>
  </si>
  <si>
    <t>Solicitudes atendidas por motivación, según Primer Trimestre, 2017</t>
  </si>
  <si>
    <t>Solicitudes atendidas por género, Segundo Trimestre, 2017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</si>
</sst>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56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56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0"/>
    </font>
    <font>
      <b/>
      <sz val="10"/>
      <color indexed="8"/>
      <name val="Calibri"/>
      <family val="0"/>
    </font>
    <font>
      <sz val="7"/>
      <color indexed="8"/>
      <name val="Calibri"/>
      <family val="0"/>
    </font>
    <font>
      <sz val="6"/>
      <color indexed="8"/>
      <name val="Calibri"/>
      <family val="0"/>
    </font>
    <font>
      <sz val="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0A3F76"/>
      <name val="Calibri"/>
      <family val="2"/>
    </font>
    <font>
      <b/>
      <sz val="9"/>
      <color rgb="FF000000"/>
      <name val="Calibri"/>
      <family val="2"/>
    </font>
    <font>
      <sz val="10"/>
      <color rgb="FF000000"/>
      <name val="Calibri"/>
      <family val="2"/>
    </font>
    <font>
      <b/>
      <i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sz val="12"/>
      <color theme="1"/>
      <name val="Calibri"/>
      <family val="2"/>
    </font>
    <font>
      <b/>
      <sz val="12"/>
      <color rgb="FF0A3F76"/>
      <name val="Calibri"/>
      <family val="2"/>
    </font>
    <font>
      <sz val="9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47" fillId="0" borderId="0" xfId="0" applyFont="1" applyAlignment="1">
      <alignment horizontal="right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51" fillId="0" borderId="10" xfId="0" applyFont="1" applyBorder="1" applyAlignment="1">
      <alignment vertical="center"/>
    </xf>
    <xf numFmtId="0" fontId="51" fillId="0" borderId="0" xfId="0" applyFont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53" fillId="0" borderId="0" xfId="0" applyFont="1" applyBorder="1" applyAlignment="1">
      <alignment horizontal="center" vertical="center" wrapText="1"/>
    </xf>
    <xf numFmtId="0" fontId="54" fillId="0" borderId="0" xfId="0" applyFont="1" applyAlignment="1">
      <alignment/>
    </xf>
    <xf numFmtId="0" fontId="45" fillId="0" borderId="12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top"/>
    </xf>
    <xf numFmtId="0" fontId="56" fillId="0" borderId="10" xfId="0" applyFont="1" applyBorder="1" applyAlignment="1">
      <alignment horizontal="left" vertical="top"/>
    </xf>
    <xf numFmtId="0" fontId="51" fillId="0" borderId="10" xfId="0" applyFont="1" applyBorder="1" applyAlignment="1">
      <alignment horizontal="left" vertical="top"/>
    </xf>
    <xf numFmtId="0" fontId="49" fillId="0" borderId="10" xfId="0" applyFont="1" applyBorder="1" applyAlignment="1">
      <alignment horizontal="left" vertical="top"/>
    </xf>
    <xf numFmtId="0" fontId="52" fillId="0" borderId="13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"/>
      <c:rotY val="20"/>
      <c:depthPercent val="100"/>
      <c:rAngAx val="1"/>
    </c:view3D>
    <c:plotArea>
      <c:layout>
        <c:manualLayout>
          <c:xMode val="edge"/>
          <c:yMode val="edge"/>
          <c:x val="0.02125"/>
          <c:y val="0"/>
          <c:w val="0.955"/>
          <c:h val="0.927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Hoja1!$C$9:$E$9</c:f>
              <c:strCache/>
            </c:strRef>
          </c:cat>
          <c:val>
            <c:numRef>
              <c:f>Hoja1!$C$10:$E$10</c:f>
              <c:numCache/>
            </c:numRef>
          </c:val>
          <c:shape val="cylinder"/>
        </c:ser>
        <c:shape val="cylinder"/>
        <c:axId val="33234201"/>
        <c:axId val="30672354"/>
      </c:bar3DChart>
      <c:catAx>
        <c:axId val="33234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672354"/>
        <c:crosses val="autoZero"/>
        <c:auto val="1"/>
        <c:lblOffset val="100"/>
        <c:tickLblSkip val="1"/>
        <c:noMultiLvlLbl val="0"/>
      </c:catAx>
      <c:valAx>
        <c:axId val="30672354"/>
        <c:scaling>
          <c:orientation val="minMax"/>
        </c:scaling>
        <c:axPos val="l"/>
        <c:delete val="1"/>
        <c:majorTickMark val="out"/>
        <c:minorTickMark val="none"/>
        <c:tickLblPos val="nextTo"/>
        <c:crossAx val="3323420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1"/>
      <c:rotY val="20"/>
      <c:depthPercent val="100"/>
      <c:rAngAx val="1"/>
    </c:view3D>
    <c:plotArea>
      <c:layout>
        <c:manualLayout>
          <c:xMode val="edge"/>
          <c:yMode val="edge"/>
          <c:x val="0.01275"/>
          <c:y val="0"/>
          <c:w val="0.96925"/>
          <c:h val="0.792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Hoja1!$C$26</c:f>
              <c:strCache>
                <c:ptCount val="1"/>
                <c:pt idx="0">
                  <c:v>Electrónicas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Hoja1!$D$25:$F$25</c:f>
              <c:strCache/>
            </c:strRef>
          </c:cat>
          <c:val>
            <c:numRef>
              <c:f>Hoja1!$D$26:$F$26</c:f>
              <c:numCache/>
            </c:numRef>
          </c:val>
          <c:shape val="cylinder"/>
        </c:ser>
        <c:ser>
          <c:idx val="1"/>
          <c:order val="1"/>
          <c:tx>
            <c:strRef>
              <c:f>Hoja1!$C$27</c:f>
              <c:strCache>
                <c:ptCount val="1"/>
                <c:pt idx="0">
                  <c:v>Formularios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Hoja1!$D$25:$F$25</c:f>
              <c:strCache/>
            </c:strRef>
          </c:cat>
          <c:val>
            <c:numRef>
              <c:f>Hoja1!$D$27:$F$27</c:f>
              <c:numCache/>
            </c:numRef>
          </c:val>
          <c:shape val="cylinder"/>
        </c:ser>
        <c:ser>
          <c:idx val="2"/>
          <c:order val="2"/>
          <c:tx>
            <c:strRef>
              <c:f>Hoja1!$C$28</c:f>
              <c:strCache>
                <c:ptCount val="1"/>
                <c:pt idx="0">
                  <c:v>Telefónicas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Hoja1!$D$25:$F$25</c:f>
              <c:strCache/>
            </c:strRef>
          </c:cat>
          <c:val>
            <c:numRef>
              <c:f>Hoja1!$D$28:$F$28</c:f>
              <c:numCache/>
            </c:numRef>
          </c:val>
          <c:shape val="cylinder"/>
        </c:ser>
        <c:shape val="cylinder"/>
        <c:axId val="7615731"/>
        <c:axId val="1432716"/>
      </c:bar3DChart>
      <c:catAx>
        <c:axId val="76157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432716"/>
        <c:crosses val="autoZero"/>
        <c:auto val="1"/>
        <c:lblOffset val="100"/>
        <c:tickLblSkip val="1"/>
        <c:noMultiLvlLbl val="0"/>
      </c:catAx>
      <c:valAx>
        <c:axId val="1432716"/>
        <c:scaling>
          <c:orientation val="minMax"/>
        </c:scaling>
        <c:axPos val="l"/>
        <c:delete val="1"/>
        <c:majorTickMark val="out"/>
        <c:minorTickMark val="none"/>
        <c:tickLblPos val="nextTo"/>
        <c:crossAx val="761573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85"/>
          <c:y val="0.04075"/>
          <c:w val="0.9605"/>
          <c:h val="0.913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Hoja1!$C$48</c:f>
              <c:strCache>
                <c:ptCount val="1"/>
                <c:pt idx="0">
                  <c:v>Ley 135-11 y Manuales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Hoja1!$D$47:$F$47</c:f>
              <c:strCache/>
            </c:strRef>
          </c:cat>
          <c:val>
            <c:numRef>
              <c:f>Hoja1!$D$48:$F$48</c:f>
              <c:numCache/>
            </c:numRef>
          </c:val>
          <c:shape val="cylinder"/>
        </c:ser>
        <c:ser>
          <c:idx val="1"/>
          <c:order val="1"/>
          <c:tx>
            <c:strRef>
              <c:f>Hoja1!$C$49</c:f>
              <c:strCache>
                <c:ptCount val="1"/>
                <c:pt idx="0">
                  <c:v>Acuerdos convenios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Hoja1!$D$47:$F$47</c:f>
              <c:strCache/>
            </c:strRef>
          </c:cat>
          <c:val>
            <c:numRef>
              <c:f>Hoja1!$D$49:$F$49</c:f>
              <c:numCache/>
            </c:numRef>
          </c:val>
          <c:shape val="cylinder"/>
        </c:ser>
        <c:ser>
          <c:idx val="2"/>
          <c:order val="2"/>
          <c:tx>
            <c:strRef>
              <c:f>Hoja1!$C$50</c:f>
              <c:strCache>
                <c:ptCount val="1"/>
                <c:pt idx="0">
                  <c:v>Solicitud de Charlas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Hoja1!$D$47:$F$47</c:f>
              <c:strCache/>
            </c:strRef>
          </c:cat>
          <c:val>
            <c:numRef>
              <c:f>Hoja1!$D$50:$F$50</c:f>
              <c:numCache/>
            </c:numRef>
          </c:val>
          <c:shape val="cylinder"/>
        </c:ser>
        <c:ser>
          <c:idx val="3"/>
          <c:order val="3"/>
          <c:tx>
            <c:strRef>
              <c:f>Hoja1!$C$51</c:f>
              <c:strCache>
                <c:ptCount val="1"/>
                <c:pt idx="0">
                  <c:v>Solicitud de Material Educativo VIH-SIDA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Hoja1!$D$47:$F$47</c:f>
              <c:strCache/>
            </c:strRef>
          </c:cat>
          <c:val>
            <c:numRef>
              <c:f>Hoja1!$D$51:$F$51</c:f>
              <c:numCache/>
            </c:numRef>
          </c:val>
          <c:shape val="cylinder"/>
        </c:ser>
        <c:shape val="cylinder"/>
        <c:axId val="12894445"/>
        <c:axId val="48941142"/>
      </c:bar3DChart>
      <c:catAx>
        <c:axId val="128944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941142"/>
        <c:crosses val="autoZero"/>
        <c:auto val="1"/>
        <c:lblOffset val="100"/>
        <c:tickLblSkip val="1"/>
        <c:noMultiLvlLbl val="0"/>
      </c:catAx>
      <c:valAx>
        <c:axId val="48941142"/>
        <c:scaling>
          <c:orientation val="minMax"/>
        </c:scaling>
        <c:axPos val="l"/>
        <c:delete val="1"/>
        <c:majorTickMark val="out"/>
        <c:minorTickMark val="none"/>
        <c:tickLblPos val="nextTo"/>
        <c:crossAx val="1289444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2"/>
      <c:rotY val="20"/>
      <c:depthPercent val="100"/>
      <c:rAngAx val="1"/>
    </c:view3D>
    <c:plotArea>
      <c:layout>
        <c:manualLayout>
          <c:xMode val="edge"/>
          <c:yMode val="edge"/>
          <c:x val="0.01775"/>
          <c:y val="0.04825"/>
          <c:w val="0.96175"/>
          <c:h val="0.89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Hoja1!$C$69</c:f>
              <c:strCache>
                <c:ptCount val="1"/>
                <c:pt idx="0">
                  <c:v>Ciudadanos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Hoja1!$D$68:$F$68</c:f>
              <c:strCache/>
            </c:strRef>
          </c:cat>
          <c:val>
            <c:numRef>
              <c:f>Hoja1!$D$69:$F$69</c:f>
              <c:numCache/>
            </c:numRef>
          </c:val>
          <c:shape val="cylinder"/>
        </c:ser>
        <c:ser>
          <c:idx val="2"/>
          <c:order val="1"/>
          <c:tx>
            <c:strRef>
              <c:f>Hoja1!$C$71</c:f>
              <c:strCache>
                <c:ptCount val="1"/>
                <c:pt idx="0">
                  <c:v>Periodistas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Hoja1!$D$68:$F$68</c:f>
              <c:strCache/>
            </c:strRef>
          </c:cat>
          <c:val>
            <c:numRef>
              <c:f>Hoja1!$D$71:$F$71</c:f>
              <c:numCache/>
            </c:numRef>
          </c:val>
          <c:shape val="cylinder"/>
        </c:ser>
        <c:ser>
          <c:idx val="4"/>
          <c:order val="2"/>
          <c:tx>
            <c:strRef>
              <c:f>Hoja1!$C$73</c:f>
              <c:strCache>
                <c:ptCount val="1"/>
                <c:pt idx="0">
                  <c:v>Medicos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Hoja1!$D$68:$F$68</c:f>
              <c:strCache/>
            </c:strRef>
          </c:cat>
          <c:val>
            <c:numRef>
              <c:f>Hoja1!$D$73:$F$73</c:f>
              <c:numCache/>
            </c:numRef>
          </c:val>
          <c:shape val="cylinder"/>
        </c:ser>
        <c:ser>
          <c:idx val="5"/>
          <c:order val="3"/>
          <c:tx>
            <c:strRef>
              <c:f>Hoja1!$C$74</c:f>
              <c:strCache>
                <c:ptCount val="1"/>
                <c:pt idx="0">
                  <c:v>Maestros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Hoja1!$D$68:$F$68</c:f>
              <c:strCache/>
            </c:strRef>
          </c:cat>
          <c:val>
            <c:numRef>
              <c:f>Hoja1!$D$74:$F$74</c:f>
              <c:numCache/>
            </c:numRef>
          </c:val>
          <c:shape val="cylinder"/>
        </c:ser>
        <c:ser>
          <c:idx val="6"/>
          <c:order val="4"/>
          <c:tx>
            <c:strRef>
              <c:f>Hoja1!$C$75</c:f>
              <c:strCache>
                <c:ptCount val="1"/>
                <c:pt idx="0">
                  <c:v>Estudiantes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Hoja1!$D$68:$F$68</c:f>
              <c:strCache/>
            </c:strRef>
          </c:cat>
          <c:val>
            <c:numRef>
              <c:f>Hoja1!$D$75:$F$75</c:f>
              <c:numCache/>
            </c:numRef>
          </c:val>
          <c:shape val="cylinder"/>
        </c:ser>
        <c:shape val="cylinder"/>
        <c:axId val="37817095"/>
        <c:axId val="4809536"/>
      </c:bar3DChart>
      <c:catAx>
        <c:axId val="378170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09536"/>
        <c:crosses val="autoZero"/>
        <c:auto val="1"/>
        <c:lblOffset val="100"/>
        <c:tickLblSkip val="1"/>
        <c:noMultiLvlLbl val="0"/>
      </c:catAx>
      <c:valAx>
        <c:axId val="4809536"/>
        <c:scaling>
          <c:orientation val="minMax"/>
        </c:scaling>
        <c:axPos val="l"/>
        <c:delete val="1"/>
        <c:majorTickMark val="out"/>
        <c:minorTickMark val="none"/>
        <c:tickLblPos val="nextTo"/>
        <c:crossAx val="3781709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"/>
      <c:rotY val="20"/>
      <c:depthPercent val="100"/>
      <c:rAngAx val="1"/>
    </c:view3D>
    <c:plotArea>
      <c:layout>
        <c:manualLayout>
          <c:xMode val="edge"/>
          <c:yMode val="edge"/>
          <c:x val="0.01775"/>
          <c:y val="0.05175"/>
          <c:w val="0.96175"/>
          <c:h val="0.89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Hoja1!$C$94</c:f>
              <c:strCache>
                <c:ptCount val="1"/>
                <c:pt idx="0">
                  <c:v>Trabajos Académicos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Hoja1!$D$93:$F$93</c:f>
              <c:strCache/>
            </c:strRef>
          </c:cat>
          <c:val>
            <c:numRef>
              <c:f>Hoja1!$D$94:$F$94</c:f>
              <c:numCache/>
            </c:numRef>
          </c:val>
          <c:shape val="cylinder"/>
        </c:ser>
        <c:ser>
          <c:idx val="2"/>
          <c:order val="1"/>
          <c:tx>
            <c:strRef>
              <c:f>Hoja1!$C$95</c:f>
              <c:strCache>
                <c:ptCount val="1"/>
                <c:pt idx="0">
                  <c:v>Interés Personal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Hoja1!$D$93:$F$93</c:f>
              <c:strCache/>
            </c:strRef>
          </c:cat>
          <c:val>
            <c:numRef>
              <c:f>Hoja1!$D$95:$F$95</c:f>
              <c:numCache/>
            </c:numRef>
          </c:val>
          <c:shape val="cylinder"/>
        </c:ser>
        <c:shape val="cylinder"/>
        <c:axId val="43285825"/>
        <c:axId val="54028106"/>
      </c:bar3DChart>
      <c:catAx>
        <c:axId val="432858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028106"/>
        <c:crosses val="autoZero"/>
        <c:auto val="1"/>
        <c:lblOffset val="100"/>
        <c:tickLblSkip val="1"/>
        <c:noMultiLvlLbl val="0"/>
      </c:catAx>
      <c:valAx>
        <c:axId val="54028106"/>
        <c:scaling>
          <c:orientation val="minMax"/>
        </c:scaling>
        <c:axPos val="l"/>
        <c:delete val="1"/>
        <c:majorTickMark val="out"/>
        <c:minorTickMark val="none"/>
        <c:tickLblPos val="nextTo"/>
        <c:crossAx val="4328582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6"/>
      <c:rotY val="20"/>
      <c:depthPercent val="100"/>
      <c:rAngAx val="1"/>
    </c:view3D>
    <c:plotArea>
      <c:layout>
        <c:manualLayout>
          <c:xMode val="edge"/>
          <c:yMode val="edge"/>
          <c:x val="0.01775"/>
          <c:y val="0.05175"/>
          <c:w val="0.96175"/>
          <c:h val="0.89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Hoja1!$C$117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Hoja1!$D$116:$F$116</c:f>
              <c:strCache/>
            </c:strRef>
          </c:cat>
          <c:val>
            <c:numRef>
              <c:f>Hoja1!$D$117:$F$117</c:f>
              <c:numCache/>
            </c:numRef>
          </c:val>
          <c:shape val="cylinder"/>
        </c:ser>
        <c:ser>
          <c:idx val="2"/>
          <c:order val="1"/>
          <c:tx>
            <c:strRef>
              <c:f>Hoja1!$C$118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Hoja1!$D$116:$F$116</c:f>
              <c:strCache/>
            </c:strRef>
          </c:cat>
          <c:val>
            <c:numRef>
              <c:f>Hoja1!$D$118:$F$118</c:f>
              <c:numCache/>
            </c:numRef>
          </c:val>
          <c:shape val="cylinder"/>
        </c:ser>
        <c:shape val="cylinder"/>
        <c:axId val="16490907"/>
        <c:axId val="14200436"/>
      </c:bar3DChart>
      <c:catAx>
        <c:axId val="164909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4200436"/>
        <c:crosses val="autoZero"/>
        <c:auto val="1"/>
        <c:lblOffset val="100"/>
        <c:tickLblSkip val="1"/>
        <c:noMultiLvlLbl val="0"/>
      </c:catAx>
      <c:valAx>
        <c:axId val="14200436"/>
        <c:scaling>
          <c:orientation val="minMax"/>
        </c:scaling>
        <c:axPos val="l"/>
        <c:delete val="1"/>
        <c:majorTickMark val="out"/>
        <c:minorTickMark val="none"/>
        <c:tickLblPos val="nextTo"/>
        <c:crossAx val="1649090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476250</xdr:colOff>
      <xdr:row>0</xdr:row>
      <xdr:rowOff>47625</xdr:rowOff>
    </xdr:from>
    <xdr:to>
      <xdr:col>4</xdr:col>
      <xdr:colOff>819150</xdr:colOff>
      <xdr:row>2</xdr:row>
      <xdr:rowOff>38100</xdr:rowOff>
    </xdr:to>
    <xdr:pic>
      <xdr:nvPicPr>
        <xdr:cNvPr id="1" name="2 Imagen" descr="https://pbs.twimg.com/profile_images/1748485322/Logo_CONAVIHSIDA_baja_resolucion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47625"/>
          <a:ext cx="8953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10</xdr:row>
      <xdr:rowOff>66675</xdr:rowOff>
    </xdr:from>
    <xdr:to>
      <xdr:col>6</xdr:col>
      <xdr:colOff>400050</xdr:colOff>
      <xdr:row>19</xdr:row>
      <xdr:rowOff>66675</xdr:rowOff>
    </xdr:to>
    <xdr:graphicFrame>
      <xdr:nvGraphicFramePr>
        <xdr:cNvPr id="2" name="3 Gráfico"/>
        <xdr:cNvGraphicFramePr/>
      </xdr:nvGraphicFramePr>
      <xdr:xfrm>
        <a:off x="885825" y="2362200"/>
        <a:ext cx="4467225" cy="1714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190500</xdr:colOff>
      <xdr:row>29</xdr:row>
      <xdr:rowOff>0</xdr:rowOff>
    </xdr:from>
    <xdr:to>
      <xdr:col>6</xdr:col>
      <xdr:colOff>523875</xdr:colOff>
      <xdr:row>41</xdr:row>
      <xdr:rowOff>104775</xdr:rowOff>
    </xdr:to>
    <xdr:graphicFrame>
      <xdr:nvGraphicFramePr>
        <xdr:cNvPr id="3" name="4 Gráfico"/>
        <xdr:cNvGraphicFramePr/>
      </xdr:nvGraphicFramePr>
      <xdr:xfrm>
        <a:off x="952500" y="6134100"/>
        <a:ext cx="4524375" cy="2390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142875</xdr:colOff>
      <xdr:row>52</xdr:row>
      <xdr:rowOff>38100</xdr:rowOff>
    </xdr:from>
    <xdr:to>
      <xdr:col>7</xdr:col>
      <xdr:colOff>190500</xdr:colOff>
      <xdr:row>64</xdr:row>
      <xdr:rowOff>85725</xdr:rowOff>
    </xdr:to>
    <xdr:graphicFrame>
      <xdr:nvGraphicFramePr>
        <xdr:cNvPr id="4" name="6 Gráfico"/>
        <xdr:cNvGraphicFramePr/>
      </xdr:nvGraphicFramePr>
      <xdr:xfrm>
        <a:off x="904875" y="10791825"/>
        <a:ext cx="5057775" cy="2333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19050</xdr:colOff>
      <xdr:row>76</xdr:row>
      <xdr:rowOff>161925</xdr:rowOff>
    </xdr:from>
    <xdr:to>
      <xdr:col>7</xdr:col>
      <xdr:colOff>438150</xdr:colOff>
      <xdr:row>87</xdr:row>
      <xdr:rowOff>57150</xdr:rowOff>
    </xdr:to>
    <xdr:graphicFrame>
      <xdr:nvGraphicFramePr>
        <xdr:cNvPr id="5" name="7 Gráfico"/>
        <xdr:cNvGraphicFramePr/>
      </xdr:nvGraphicFramePr>
      <xdr:xfrm>
        <a:off x="990600" y="15535275"/>
        <a:ext cx="5219700" cy="1990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99</xdr:row>
      <xdr:rowOff>47625</xdr:rowOff>
    </xdr:from>
    <xdr:to>
      <xdr:col>7</xdr:col>
      <xdr:colOff>419100</xdr:colOff>
      <xdr:row>109</xdr:row>
      <xdr:rowOff>0</xdr:rowOff>
    </xdr:to>
    <xdr:graphicFrame>
      <xdr:nvGraphicFramePr>
        <xdr:cNvPr id="6" name="8 Gráfico"/>
        <xdr:cNvGraphicFramePr/>
      </xdr:nvGraphicFramePr>
      <xdr:xfrm>
        <a:off x="971550" y="19850100"/>
        <a:ext cx="5219700" cy="1857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119</xdr:row>
      <xdr:rowOff>0</xdr:rowOff>
    </xdr:from>
    <xdr:to>
      <xdr:col>7</xdr:col>
      <xdr:colOff>419100</xdr:colOff>
      <xdr:row>128</xdr:row>
      <xdr:rowOff>142875</xdr:rowOff>
    </xdr:to>
    <xdr:graphicFrame>
      <xdr:nvGraphicFramePr>
        <xdr:cNvPr id="7" name="9 Gráfico"/>
        <xdr:cNvGraphicFramePr/>
      </xdr:nvGraphicFramePr>
      <xdr:xfrm>
        <a:off x="971550" y="23660100"/>
        <a:ext cx="5219700" cy="1857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171"/>
  <sheetViews>
    <sheetView showGridLines="0" tabSelected="1" zoomScale="120" zoomScaleNormal="120" zoomScalePageLayoutView="0" workbookViewId="0" topLeftCell="A158">
      <selection activeCell="A176" sqref="A176"/>
    </sheetView>
  </sheetViews>
  <sheetFormatPr defaultColWidth="9.140625" defaultRowHeight="15"/>
  <cols>
    <col min="1" max="1" width="11.421875" style="0" customWidth="1"/>
    <col min="2" max="2" width="3.140625" style="0" customWidth="1"/>
    <col min="3" max="3" width="21.28125" style="0" bestFit="1" customWidth="1"/>
    <col min="4" max="4" width="8.28125" style="0" bestFit="1" customWidth="1"/>
    <col min="5" max="5" width="15.8515625" style="0" customWidth="1"/>
    <col min="6" max="6" width="14.28125" style="0" customWidth="1"/>
    <col min="7" max="7" width="12.28125" style="0" customWidth="1"/>
    <col min="8" max="16384" width="11.421875" style="0" customWidth="1"/>
  </cols>
  <sheetData>
    <row r="1" ht="27" customHeight="1"/>
    <row r="2" ht="31.5" customHeight="1"/>
    <row r="3" spans="3:9" ht="18" customHeight="1">
      <c r="C3" s="22" t="s">
        <v>34</v>
      </c>
      <c r="D3" s="22"/>
      <c r="E3" s="22"/>
      <c r="F3" s="22"/>
      <c r="I3" s="1"/>
    </row>
    <row r="4" spans="3:6" s="19" customFormat="1" ht="15.75">
      <c r="C4" s="21" t="s">
        <v>0</v>
      </c>
      <c r="D4" s="21"/>
      <c r="E4" s="21"/>
      <c r="F4" s="21"/>
    </row>
    <row r="5" spans="3:6" ht="15.75">
      <c r="C5" s="21" t="s">
        <v>35</v>
      </c>
      <c r="D5" s="21"/>
      <c r="E5" s="21"/>
      <c r="F5" s="21"/>
    </row>
    <row r="6" ht="9.75" customHeight="1" thickBot="1"/>
    <row r="7" spans="2:6" ht="15.75" thickBot="1">
      <c r="B7" s="20">
        <v>1</v>
      </c>
      <c r="C7" s="23" t="s">
        <v>36</v>
      </c>
      <c r="D7" s="23"/>
      <c r="E7" s="23"/>
      <c r="F7" s="23"/>
    </row>
    <row r="8" spans="3:6" ht="15.75" thickBot="1">
      <c r="C8" s="28" t="s">
        <v>22</v>
      </c>
      <c r="D8" s="28"/>
      <c r="E8" s="28"/>
      <c r="F8" s="29" t="s">
        <v>1</v>
      </c>
    </row>
    <row r="9" spans="3:6" ht="15.75" thickBot="1">
      <c r="C9" s="4" t="s">
        <v>23</v>
      </c>
      <c r="D9" s="4" t="s">
        <v>24</v>
      </c>
      <c r="E9" s="4" t="s">
        <v>25</v>
      </c>
      <c r="F9" s="30"/>
    </row>
    <row r="10" spans="3:6" ht="15.75" thickBot="1">
      <c r="C10" s="5">
        <v>3</v>
      </c>
      <c r="D10" s="5">
        <v>2</v>
      </c>
      <c r="E10" s="5">
        <v>17</v>
      </c>
      <c r="F10" s="6">
        <f>SUM(C10:E10)</f>
        <v>22</v>
      </c>
    </row>
    <row r="22" ht="15.75" thickBot="1"/>
    <row r="23" spans="2:7" ht="15.75" thickBot="1">
      <c r="B23" s="20">
        <v>2</v>
      </c>
      <c r="C23" s="24" t="s">
        <v>37</v>
      </c>
      <c r="D23" s="24"/>
      <c r="E23" s="24"/>
      <c r="F23" s="24"/>
      <c r="G23" s="24"/>
    </row>
    <row r="24" spans="3:7" ht="29.25" customHeight="1" thickBot="1">
      <c r="C24" s="26" t="s">
        <v>2</v>
      </c>
      <c r="D24" s="28" t="s">
        <v>22</v>
      </c>
      <c r="E24" s="28"/>
      <c r="F24" s="28"/>
      <c r="G24" s="26" t="s">
        <v>1</v>
      </c>
    </row>
    <row r="25" spans="3:7" ht="15.75" thickBot="1">
      <c r="C25" s="27"/>
      <c r="D25" s="4" t="s">
        <v>23</v>
      </c>
      <c r="E25" s="4" t="s">
        <v>24</v>
      </c>
      <c r="F25" s="4" t="s">
        <v>25</v>
      </c>
      <c r="G25" s="27"/>
    </row>
    <row r="26" spans="3:7" ht="15">
      <c r="C26" s="7" t="s">
        <v>3</v>
      </c>
      <c r="D26" s="8">
        <v>3</v>
      </c>
      <c r="E26" s="8">
        <v>2</v>
      </c>
      <c r="F26" s="8">
        <v>11</v>
      </c>
      <c r="G26" s="8">
        <f>SUM(D26:F26)</f>
        <v>16</v>
      </c>
    </row>
    <row r="27" spans="3:7" ht="15">
      <c r="C27" s="7" t="s">
        <v>4</v>
      </c>
      <c r="D27" s="8">
        <v>0</v>
      </c>
      <c r="E27" s="8">
        <v>0</v>
      </c>
      <c r="F27" s="8">
        <v>6</v>
      </c>
      <c r="G27" s="8">
        <f>SUM(D27:F27)</f>
        <v>6</v>
      </c>
    </row>
    <row r="28" spans="3:7" ht="15.75" thickBot="1">
      <c r="C28" s="9" t="s">
        <v>21</v>
      </c>
      <c r="D28" s="5">
        <v>0</v>
      </c>
      <c r="E28" s="5">
        <v>0</v>
      </c>
      <c r="F28" s="5">
        <v>0</v>
      </c>
      <c r="G28" s="8">
        <f>SUM(D28:F28)</f>
        <v>0</v>
      </c>
    </row>
    <row r="29" ht="15">
      <c r="G29" s="16"/>
    </row>
    <row r="30" ht="15">
      <c r="G30" s="16"/>
    </row>
    <row r="31" ht="15">
      <c r="G31" s="16"/>
    </row>
    <row r="32" ht="15">
      <c r="G32" s="16"/>
    </row>
    <row r="33" ht="15">
      <c r="G33" s="16"/>
    </row>
    <row r="34" ht="15">
      <c r="G34" s="16"/>
    </row>
    <row r="35" ht="15">
      <c r="G35" s="16"/>
    </row>
    <row r="36" ht="15">
      <c r="G36" s="16"/>
    </row>
    <row r="37" ht="15">
      <c r="G37" s="16"/>
    </row>
    <row r="38" ht="15">
      <c r="G38" s="16"/>
    </row>
    <row r="39" ht="15">
      <c r="G39" s="16"/>
    </row>
    <row r="40" ht="15">
      <c r="G40" s="16"/>
    </row>
    <row r="41" ht="15">
      <c r="G41" s="16"/>
    </row>
    <row r="42" ht="15">
      <c r="G42" s="16"/>
    </row>
    <row r="43" ht="15">
      <c r="G43" s="16"/>
    </row>
    <row r="44" ht="15.75" thickBot="1">
      <c r="G44" s="16"/>
    </row>
    <row r="45" spans="2:7" ht="15.75" thickBot="1">
      <c r="B45" s="20">
        <v>3</v>
      </c>
      <c r="C45" s="25" t="s">
        <v>38</v>
      </c>
      <c r="D45" s="25"/>
      <c r="E45" s="25"/>
      <c r="F45" s="25"/>
      <c r="G45" s="25"/>
    </row>
    <row r="46" spans="3:7" ht="15.75" thickBot="1">
      <c r="C46" s="26" t="s">
        <v>5</v>
      </c>
      <c r="D46" s="28" t="s">
        <v>22</v>
      </c>
      <c r="E46" s="28"/>
      <c r="F46" s="28"/>
      <c r="G46" s="26" t="s">
        <v>1</v>
      </c>
    </row>
    <row r="47" spans="3:7" ht="15.75" thickBot="1">
      <c r="C47" s="27"/>
      <c r="D47" s="4" t="s">
        <v>23</v>
      </c>
      <c r="E47" s="10" t="s">
        <v>24</v>
      </c>
      <c r="F47" s="10" t="s">
        <v>25</v>
      </c>
      <c r="G47" s="27"/>
    </row>
    <row r="48" spans="3:7" ht="15">
      <c r="C48" s="11" t="s">
        <v>26</v>
      </c>
      <c r="D48" s="8">
        <v>1</v>
      </c>
      <c r="E48" s="8">
        <v>0</v>
      </c>
      <c r="F48" s="8">
        <v>0</v>
      </c>
      <c r="G48" s="8">
        <f>SUM(D48:F48)</f>
        <v>1</v>
      </c>
    </row>
    <row r="49" spans="3:7" ht="15">
      <c r="C49" s="11" t="s">
        <v>27</v>
      </c>
      <c r="D49" s="8">
        <v>1</v>
      </c>
      <c r="E49" s="8">
        <v>2</v>
      </c>
      <c r="F49" s="8">
        <v>5</v>
      </c>
      <c r="G49" s="8">
        <f>SUM(D49:F49)</f>
        <v>8</v>
      </c>
    </row>
    <row r="50" spans="3:7" ht="15">
      <c r="C50" s="11" t="s">
        <v>28</v>
      </c>
      <c r="D50" s="8">
        <v>0</v>
      </c>
      <c r="E50" s="8">
        <v>0</v>
      </c>
      <c r="F50" s="8">
        <v>6</v>
      </c>
      <c r="G50" s="8">
        <f>SUM(D50:F50)</f>
        <v>6</v>
      </c>
    </row>
    <row r="51" spans="3:7" ht="30">
      <c r="C51" s="11" t="s">
        <v>29</v>
      </c>
      <c r="D51" s="8">
        <v>0</v>
      </c>
      <c r="E51" s="8">
        <v>0</v>
      </c>
      <c r="F51" s="8">
        <v>6</v>
      </c>
      <c r="G51" s="8">
        <f>SUM(D51:F51)</f>
        <v>6</v>
      </c>
    </row>
    <row r="52" spans="3:7" ht="15.75" thickBot="1">
      <c r="C52" s="12" t="s">
        <v>6</v>
      </c>
      <c r="D52" s="5">
        <v>1</v>
      </c>
      <c r="E52" s="5">
        <v>0</v>
      </c>
      <c r="F52" s="5">
        <v>0</v>
      </c>
      <c r="G52" s="5">
        <f>SUM(D52:F52)</f>
        <v>1</v>
      </c>
    </row>
    <row r="53" spans="3:7" ht="15">
      <c r="C53" s="18"/>
      <c r="D53" s="15"/>
      <c r="E53" s="15"/>
      <c r="F53" s="15"/>
      <c r="G53" s="8"/>
    </row>
    <row r="54" spans="3:7" ht="15">
      <c r="C54" s="18"/>
      <c r="D54" s="15"/>
      <c r="E54" s="15"/>
      <c r="F54" s="15"/>
      <c r="G54" s="8"/>
    </row>
    <row r="55" spans="3:7" ht="15">
      <c r="C55" s="18"/>
      <c r="D55" s="15"/>
      <c r="E55" s="15"/>
      <c r="F55" s="15"/>
      <c r="G55" s="8"/>
    </row>
    <row r="56" spans="3:7" ht="15">
      <c r="C56" s="18"/>
      <c r="D56" s="15"/>
      <c r="E56" s="15"/>
      <c r="F56" s="15"/>
      <c r="G56" s="8"/>
    </row>
    <row r="57" spans="3:7" ht="15">
      <c r="C57" s="18"/>
      <c r="D57" s="15"/>
      <c r="E57" s="15"/>
      <c r="F57" s="15"/>
      <c r="G57" s="8"/>
    </row>
    <row r="58" spans="3:7" ht="15">
      <c r="C58" s="18"/>
      <c r="D58" s="15"/>
      <c r="E58" s="15"/>
      <c r="F58" s="15"/>
      <c r="G58" s="8"/>
    </row>
    <row r="59" spans="3:7" ht="15">
      <c r="C59" s="18"/>
      <c r="D59" s="15"/>
      <c r="E59" s="15"/>
      <c r="F59" s="15"/>
      <c r="G59" s="8"/>
    </row>
    <row r="60" spans="3:7" ht="15">
      <c r="C60" s="18"/>
      <c r="D60" s="15"/>
      <c r="E60" s="15"/>
      <c r="F60" s="15"/>
      <c r="G60" s="8"/>
    </row>
    <row r="61" spans="3:7" ht="15">
      <c r="C61" s="18"/>
      <c r="D61" s="15"/>
      <c r="E61" s="15"/>
      <c r="F61" s="15"/>
      <c r="G61" s="8"/>
    </row>
    <row r="62" spans="3:7" ht="15">
      <c r="C62" s="18"/>
      <c r="D62" s="15"/>
      <c r="E62" s="15"/>
      <c r="F62" s="15"/>
      <c r="G62" s="8"/>
    </row>
    <row r="63" spans="3:7" ht="15">
      <c r="C63" s="18"/>
      <c r="D63" s="15"/>
      <c r="E63" s="15"/>
      <c r="F63" s="15"/>
      <c r="G63" s="8"/>
    </row>
    <row r="64" spans="3:7" ht="15">
      <c r="C64" s="18"/>
      <c r="D64" s="15"/>
      <c r="E64" s="15"/>
      <c r="F64" s="15"/>
      <c r="G64" s="8"/>
    </row>
    <row r="65" spans="3:7" ht="15.75" thickBot="1">
      <c r="C65" s="18"/>
      <c r="D65" s="15"/>
      <c r="E65" s="15"/>
      <c r="F65" s="15"/>
      <c r="G65" s="8"/>
    </row>
    <row r="66" spans="2:7" ht="15.75" thickBot="1">
      <c r="B66" s="20">
        <v>4</v>
      </c>
      <c r="C66" s="25" t="s">
        <v>39</v>
      </c>
      <c r="D66" s="25"/>
      <c r="E66" s="25"/>
      <c r="F66" s="25"/>
      <c r="G66" s="25"/>
    </row>
    <row r="67" spans="3:7" ht="15.75" thickBot="1">
      <c r="C67" s="26" t="s">
        <v>7</v>
      </c>
      <c r="D67" s="28" t="s">
        <v>22</v>
      </c>
      <c r="E67" s="28"/>
      <c r="F67" s="28"/>
      <c r="G67" s="26" t="s">
        <v>1</v>
      </c>
    </row>
    <row r="68" spans="3:7" ht="15.75" thickBot="1">
      <c r="C68" s="27"/>
      <c r="D68" s="4" t="s">
        <v>23</v>
      </c>
      <c r="E68" s="10" t="s">
        <v>24</v>
      </c>
      <c r="F68" s="10" t="s">
        <v>25</v>
      </c>
      <c r="G68" s="27"/>
    </row>
    <row r="69" spans="3:7" ht="15">
      <c r="C69" s="7" t="s">
        <v>8</v>
      </c>
      <c r="D69" s="8">
        <v>2</v>
      </c>
      <c r="E69" s="8">
        <v>0</v>
      </c>
      <c r="F69" s="8">
        <v>0</v>
      </c>
      <c r="G69" s="8">
        <f aca="true" t="shared" si="0" ref="G69:G76">SUM(D69:F69)</f>
        <v>2</v>
      </c>
    </row>
    <row r="70" spans="3:7" ht="15">
      <c r="C70" s="7" t="s">
        <v>9</v>
      </c>
      <c r="D70" s="8">
        <v>0</v>
      </c>
      <c r="E70" s="8">
        <v>0</v>
      </c>
      <c r="F70" s="8">
        <v>0</v>
      </c>
      <c r="G70" s="8">
        <f t="shared" si="0"/>
        <v>0</v>
      </c>
    </row>
    <row r="71" spans="3:7" ht="15">
      <c r="C71" s="7" t="s">
        <v>10</v>
      </c>
      <c r="D71" s="8">
        <v>0</v>
      </c>
      <c r="E71" s="8">
        <v>2</v>
      </c>
      <c r="F71" s="8">
        <v>0</v>
      </c>
      <c r="G71" s="8">
        <f t="shared" si="0"/>
        <v>2</v>
      </c>
    </row>
    <row r="72" spans="3:7" ht="15">
      <c r="C72" s="7" t="s">
        <v>11</v>
      </c>
      <c r="D72" s="8">
        <v>0</v>
      </c>
      <c r="E72" s="8">
        <v>0</v>
      </c>
      <c r="F72" s="8">
        <v>0</v>
      </c>
      <c r="G72" s="8">
        <f t="shared" si="0"/>
        <v>0</v>
      </c>
    </row>
    <row r="73" spans="3:7" ht="15">
      <c r="C73" s="7" t="s">
        <v>30</v>
      </c>
      <c r="D73" s="8">
        <v>1</v>
      </c>
      <c r="E73" s="8">
        <v>0</v>
      </c>
      <c r="F73" s="8">
        <v>2</v>
      </c>
      <c r="G73" s="8">
        <f t="shared" si="0"/>
        <v>3</v>
      </c>
    </row>
    <row r="74" spans="3:7" ht="15">
      <c r="C74" s="7" t="s">
        <v>31</v>
      </c>
      <c r="D74" s="8">
        <v>0</v>
      </c>
      <c r="E74" s="8">
        <v>0</v>
      </c>
      <c r="F74" s="8">
        <v>1</v>
      </c>
      <c r="G74" s="8">
        <f t="shared" si="0"/>
        <v>1</v>
      </c>
    </row>
    <row r="75" spans="3:7" ht="15">
      <c r="C75" s="7" t="s">
        <v>12</v>
      </c>
      <c r="D75" s="8">
        <v>0</v>
      </c>
      <c r="E75" s="8">
        <v>0</v>
      </c>
      <c r="F75" s="8">
        <v>14</v>
      </c>
      <c r="G75" s="8">
        <f t="shared" si="0"/>
        <v>14</v>
      </c>
    </row>
    <row r="76" spans="3:7" ht="15.75" thickBot="1">
      <c r="C76" s="9" t="s">
        <v>6</v>
      </c>
      <c r="D76" s="5">
        <v>0</v>
      </c>
      <c r="E76" s="5">
        <v>0</v>
      </c>
      <c r="F76" s="5">
        <v>0</v>
      </c>
      <c r="G76" s="5">
        <f t="shared" si="0"/>
        <v>0</v>
      </c>
    </row>
    <row r="77" ht="15">
      <c r="G77" s="16"/>
    </row>
    <row r="78" ht="15">
      <c r="G78" s="16"/>
    </row>
    <row r="79" ht="15">
      <c r="G79" s="16"/>
    </row>
    <row r="80" ht="15">
      <c r="G80" s="16"/>
    </row>
    <row r="81" ht="15">
      <c r="G81" s="16"/>
    </row>
    <row r="82" ht="15">
      <c r="G82" s="16"/>
    </row>
    <row r="83" ht="15">
      <c r="G83" s="16"/>
    </row>
    <row r="84" ht="15">
      <c r="G84" s="16"/>
    </row>
    <row r="85" ht="15">
      <c r="G85" s="16"/>
    </row>
    <row r="87" ht="15">
      <c r="D87" s="2" t="s">
        <v>13</v>
      </c>
    </row>
    <row r="88" ht="15">
      <c r="D88" s="2"/>
    </row>
    <row r="89" ht="15">
      <c r="D89" s="2"/>
    </row>
    <row r="90" ht="15.75" thickBot="1">
      <c r="D90" s="2"/>
    </row>
    <row r="91" spans="2:7" ht="15.75" thickBot="1">
      <c r="B91" s="20">
        <v>5</v>
      </c>
      <c r="C91" s="25" t="s">
        <v>40</v>
      </c>
      <c r="D91" s="25"/>
      <c r="E91" s="25"/>
      <c r="F91" s="25"/>
      <c r="G91" s="25"/>
    </row>
    <row r="92" spans="3:7" ht="15.75" thickBot="1">
      <c r="C92" s="26" t="s">
        <v>14</v>
      </c>
      <c r="D92" s="28" t="s">
        <v>22</v>
      </c>
      <c r="E92" s="28"/>
      <c r="F92" s="28"/>
      <c r="G92" s="26" t="s">
        <v>1</v>
      </c>
    </row>
    <row r="93" spans="3:7" ht="15.75" thickBot="1">
      <c r="C93" s="27"/>
      <c r="D93" s="4" t="s">
        <v>23</v>
      </c>
      <c r="E93" s="4" t="s">
        <v>24</v>
      </c>
      <c r="F93" s="4" t="s">
        <v>25</v>
      </c>
      <c r="G93" s="27"/>
    </row>
    <row r="94" spans="3:7" ht="15">
      <c r="C94" s="7" t="s">
        <v>15</v>
      </c>
      <c r="D94" s="8">
        <v>1</v>
      </c>
      <c r="E94" s="8">
        <v>0</v>
      </c>
      <c r="F94" s="8">
        <v>16</v>
      </c>
      <c r="G94" s="8">
        <f aca="true" t="shared" si="1" ref="G94:G99">SUM(D94:F94)</f>
        <v>17</v>
      </c>
    </row>
    <row r="95" spans="3:7" ht="15">
      <c r="C95" s="7" t="s">
        <v>16</v>
      </c>
      <c r="D95" s="8">
        <v>2</v>
      </c>
      <c r="E95" s="8">
        <v>2</v>
      </c>
      <c r="F95" s="8">
        <v>1</v>
      </c>
      <c r="G95" s="8">
        <f t="shared" si="1"/>
        <v>5</v>
      </c>
    </row>
    <row r="96" spans="3:7" ht="15">
      <c r="C96" s="7" t="s">
        <v>32</v>
      </c>
      <c r="D96" s="8">
        <v>0</v>
      </c>
      <c r="E96" s="8">
        <v>0</v>
      </c>
      <c r="F96" s="8">
        <v>0</v>
      </c>
      <c r="G96" s="8">
        <f t="shared" si="1"/>
        <v>0</v>
      </c>
    </row>
    <row r="97" spans="3:7" ht="15">
      <c r="C97" s="7" t="s">
        <v>33</v>
      </c>
      <c r="D97" s="8">
        <v>0</v>
      </c>
      <c r="E97" s="8">
        <v>0</v>
      </c>
      <c r="F97" s="8">
        <v>0</v>
      </c>
      <c r="G97" s="8">
        <f t="shared" si="1"/>
        <v>0</v>
      </c>
    </row>
    <row r="98" spans="3:7" ht="15">
      <c r="C98" s="7" t="s">
        <v>17</v>
      </c>
      <c r="D98" s="8">
        <v>0</v>
      </c>
      <c r="E98" s="8">
        <v>0</v>
      </c>
      <c r="F98" s="8">
        <v>0</v>
      </c>
      <c r="G98" s="8">
        <f t="shared" si="1"/>
        <v>0</v>
      </c>
    </row>
    <row r="99" spans="3:7" ht="15.75" thickBot="1">
      <c r="C99" s="9" t="s">
        <v>6</v>
      </c>
      <c r="D99" s="5">
        <v>0</v>
      </c>
      <c r="E99" s="5">
        <v>0</v>
      </c>
      <c r="F99" s="5">
        <v>0</v>
      </c>
      <c r="G99" s="5">
        <f t="shared" si="1"/>
        <v>0</v>
      </c>
    </row>
    <row r="100" ht="15">
      <c r="G100" s="16"/>
    </row>
    <row r="101" ht="15">
      <c r="G101" s="16"/>
    </row>
    <row r="102" ht="15">
      <c r="G102" s="16"/>
    </row>
    <row r="103" ht="15">
      <c r="G103" s="16"/>
    </row>
    <row r="104" ht="15">
      <c r="G104" s="16"/>
    </row>
    <row r="105" ht="15">
      <c r="G105" s="16"/>
    </row>
    <row r="106" ht="15">
      <c r="G106" s="16"/>
    </row>
    <row r="107" ht="15">
      <c r="G107" s="16"/>
    </row>
    <row r="108" ht="15">
      <c r="G108" s="16"/>
    </row>
    <row r="109" ht="15">
      <c r="G109" s="16"/>
    </row>
    <row r="110" ht="15">
      <c r="G110" s="16"/>
    </row>
    <row r="111" ht="15">
      <c r="G111" s="16"/>
    </row>
    <row r="112" ht="15">
      <c r="G112" s="16"/>
    </row>
    <row r="113" ht="15.75" thickBot="1"/>
    <row r="114" spans="2:7" ht="15.75" thickBot="1">
      <c r="B114" s="20">
        <v>6</v>
      </c>
      <c r="C114" s="25" t="s">
        <v>41</v>
      </c>
      <c r="D114" s="25"/>
      <c r="E114" s="25"/>
      <c r="F114" s="25"/>
      <c r="G114" s="25"/>
    </row>
    <row r="115" spans="3:7" ht="15.75" thickBot="1">
      <c r="C115" s="26" t="s">
        <v>18</v>
      </c>
      <c r="D115" s="28" t="s">
        <v>22</v>
      </c>
      <c r="E115" s="28"/>
      <c r="F115" s="28"/>
      <c r="G115" s="26" t="s">
        <v>1</v>
      </c>
    </row>
    <row r="116" spans="3:7" ht="15.75" thickBot="1">
      <c r="C116" s="27"/>
      <c r="D116" s="4" t="s">
        <v>23</v>
      </c>
      <c r="E116" s="4" t="s">
        <v>24</v>
      </c>
      <c r="F116" s="4" t="s">
        <v>25</v>
      </c>
      <c r="G116" s="27"/>
    </row>
    <row r="117" spans="3:7" ht="15">
      <c r="C117" s="13" t="s">
        <v>19</v>
      </c>
      <c r="D117" s="8">
        <v>1</v>
      </c>
      <c r="E117" s="8">
        <v>1</v>
      </c>
      <c r="F117" s="8">
        <v>11</v>
      </c>
      <c r="G117" s="8">
        <f>SUM(D117:F117)</f>
        <v>13</v>
      </c>
    </row>
    <row r="118" spans="3:7" ht="15.75" thickBot="1">
      <c r="C118" s="14" t="s">
        <v>20</v>
      </c>
      <c r="D118" s="5">
        <v>2</v>
      </c>
      <c r="E118" s="5">
        <v>1</v>
      </c>
      <c r="F118" s="5">
        <v>6</v>
      </c>
      <c r="G118" s="5">
        <f>SUM(D118:F118)</f>
        <v>9</v>
      </c>
    </row>
    <row r="119" ht="15">
      <c r="G119" s="17"/>
    </row>
    <row r="121" ht="15">
      <c r="D121" s="2"/>
    </row>
    <row r="122" ht="15">
      <c r="D122" s="3"/>
    </row>
    <row r="147" ht="15">
      <c r="D147" s="2"/>
    </row>
    <row r="148" ht="15">
      <c r="D148" s="3"/>
    </row>
    <row r="170" ht="15">
      <c r="D170" s="2"/>
    </row>
    <row r="171" ht="15">
      <c r="D171" s="3"/>
    </row>
  </sheetData>
  <sheetProtection/>
  <mergeCells count="26">
    <mergeCell ref="C115:C116"/>
    <mergeCell ref="D115:F115"/>
    <mergeCell ref="G115:G116"/>
    <mergeCell ref="C8:E8"/>
    <mergeCell ref="F8:F9"/>
    <mergeCell ref="C24:C25"/>
    <mergeCell ref="D24:F24"/>
    <mergeCell ref="G24:G25"/>
    <mergeCell ref="C67:C68"/>
    <mergeCell ref="D67:F67"/>
    <mergeCell ref="C66:G66"/>
    <mergeCell ref="C91:G91"/>
    <mergeCell ref="C114:G114"/>
    <mergeCell ref="G46:G47"/>
    <mergeCell ref="C92:C93"/>
    <mergeCell ref="D92:F92"/>
    <mergeCell ref="G92:G93"/>
    <mergeCell ref="G67:G68"/>
    <mergeCell ref="C46:C47"/>
    <mergeCell ref="D46:F46"/>
    <mergeCell ref="C4:F4"/>
    <mergeCell ref="C3:F3"/>
    <mergeCell ref="C5:F5"/>
    <mergeCell ref="C7:F7"/>
    <mergeCell ref="C23:G23"/>
    <mergeCell ref="C45:G45"/>
  </mergeCells>
  <printOptions/>
  <pageMargins left="0.7" right="0.7" top="0.75" bottom="0.75" header="0.3" footer="0.3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11.42187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11.4218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2017-05-08T13:02:31Z</dcterms:modified>
  <cp:category/>
  <cp:version/>
  <cp:contentType/>
  <cp:contentStatus/>
</cp:coreProperties>
</file>